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15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80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6" i="1"/>
</calcChain>
</file>

<file path=xl/sharedStrings.xml><?xml version="1.0" encoding="utf-8"?>
<sst xmlns="http://schemas.openxmlformats.org/spreadsheetml/2006/main" count="606" uniqueCount="278">
  <si>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</si>
  <si>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</si>
  <si>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</si>
  <si>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</si>
  <si>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</si>
  <si>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</si>
  <si>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Вид поддержки</t>
  </si>
  <si>
    <t>Форма поддержки</t>
  </si>
  <si>
    <t>Размер поддержки, тыс.руб.</t>
  </si>
  <si>
    <t>Орг.-прав. форма</t>
  </si>
  <si>
    <t>№ п/п</t>
  </si>
  <si>
    <t xml:space="preserve">Наименование организации/ Фамилия И.О. индивидуального предпринимателя </t>
  </si>
  <si>
    <t>ИТОГО</t>
  </si>
  <si>
    <t>-</t>
  </si>
  <si>
    <t>Год оказания поддержки - 2015 год</t>
  </si>
  <si>
    <t>ИП Глава КФХ</t>
  </si>
  <si>
    <t>Нехаева Н.Ф.</t>
  </si>
  <si>
    <t>281001629336</t>
  </si>
  <si>
    <t>Договор поручительства</t>
  </si>
  <si>
    <t>30.01.2015</t>
  </si>
  <si>
    <t>29.01.2016</t>
  </si>
  <si>
    <t>ООО</t>
  </si>
  <si>
    <t>Машума-Амур</t>
  </si>
  <si>
    <t>2801138678</t>
  </si>
  <si>
    <t>02.02.2015</t>
  </si>
  <si>
    <t>02.02.2016</t>
  </si>
  <si>
    <t>Арутюнян Л.А.</t>
  </si>
  <si>
    <t>281100332142</t>
  </si>
  <si>
    <t>27.02.2015</t>
  </si>
  <si>
    <t>26.02.2016</t>
  </si>
  <si>
    <t>Ганиш Д.И.</t>
  </si>
  <si>
    <t>281100069580</t>
  </si>
  <si>
    <t>Овсепян Г.Г.</t>
  </si>
  <si>
    <t>282400025521</t>
  </si>
  <si>
    <t>Град Сервис</t>
  </si>
  <si>
    <t>2801153034</t>
  </si>
  <si>
    <t>02.03.2015</t>
  </si>
  <si>
    <t>01.03.2017</t>
  </si>
  <si>
    <t>Скрипта</t>
  </si>
  <si>
    <t>2801176754</t>
  </si>
  <si>
    <t>16.03.2015</t>
  </si>
  <si>
    <t>15.03.2017</t>
  </si>
  <si>
    <t>Петренко А.П.</t>
  </si>
  <si>
    <t>281100521291</t>
  </si>
  <si>
    <t>18.03.2015</t>
  </si>
  <si>
    <t>17.03.2016</t>
  </si>
  <si>
    <t>Масловский А.А.</t>
  </si>
  <si>
    <t>281600151793</t>
  </si>
  <si>
    <t>20.03.2015</t>
  </si>
  <si>
    <t>18.03.2016</t>
  </si>
  <si>
    <t>Соколова О.А.</t>
  </si>
  <si>
    <t>281900038963</t>
  </si>
  <si>
    <t>Куколев В.В.</t>
  </si>
  <si>
    <t>281900008392</t>
  </si>
  <si>
    <t>24.03.2015</t>
  </si>
  <si>
    <t>23.03.2016</t>
  </si>
  <si>
    <t>Разумов А.М.</t>
  </si>
  <si>
    <t>282200038080</t>
  </si>
  <si>
    <t>ИП</t>
  </si>
  <si>
    <t>Булых А.В.</t>
  </si>
  <si>
    <t>280700196443</t>
  </si>
  <si>
    <t>26.03.2015</t>
  </si>
  <si>
    <t>25.03.2017</t>
  </si>
  <si>
    <t>КФХ</t>
  </si>
  <si>
    <t>Сердолик</t>
  </si>
  <si>
    <t>2820000900</t>
  </si>
  <si>
    <t>30.03.2015</t>
  </si>
  <si>
    <t>28.03.2016</t>
  </si>
  <si>
    <t>Исмаилов Ф.И.о.</t>
  </si>
  <si>
    <t>281100092821</t>
  </si>
  <si>
    <t>29.03.2016</t>
  </si>
  <si>
    <t>Голуб А.И</t>
  </si>
  <si>
    <t>281100177416</t>
  </si>
  <si>
    <t>17.04.2015</t>
  </si>
  <si>
    <t>15.04.2016</t>
  </si>
  <si>
    <t>МедиАрт</t>
  </si>
  <si>
    <t>2801146492</t>
  </si>
  <si>
    <t>20.04.2015</t>
  </si>
  <si>
    <t>20.04.2017</t>
  </si>
  <si>
    <t>Глобус-Регион Торговая сеть</t>
  </si>
  <si>
    <t>2801107655</t>
  </si>
  <si>
    <t>19.10.2016</t>
  </si>
  <si>
    <t>Новомихайловское</t>
  </si>
  <si>
    <t>2812008173</t>
  </si>
  <si>
    <t>22.04.2015</t>
  </si>
  <si>
    <t>21.04.2016</t>
  </si>
  <si>
    <t>Алексеева Н.П.</t>
  </si>
  <si>
    <t>280106155089</t>
  </si>
  <si>
    <t>23.04.2015</t>
  </si>
  <si>
    <t>22.04.2016</t>
  </si>
  <si>
    <t>Акватория</t>
  </si>
  <si>
    <t>2801140243</t>
  </si>
  <si>
    <t>24.04.2015</t>
  </si>
  <si>
    <t>17.10.2016</t>
  </si>
  <si>
    <t>Демкин К.Б.</t>
  </si>
  <si>
    <t>280112837428</t>
  </si>
  <si>
    <t>Белоусов Д.А.</t>
  </si>
  <si>
    <t>280128649268</t>
  </si>
  <si>
    <t>27.04.2015</t>
  </si>
  <si>
    <t>26.04.2020</t>
  </si>
  <si>
    <t>Бондаренко Н.Н.</t>
  </si>
  <si>
    <t>280100952560</t>
  </si>
  <si>
    <t>28.04.2015</t>
  </si>
  <si>
    <t>27.10.2016</t>
  </si>
  <si>
    <t>Мебельер</t>
  </si>
  <si>
    <t>2801136254</t>
  </si>
  <si>
    <t>29.04.2015</t>
  </si>
  <si>
    <t>28.04.2017</t>
  </si>
  <si>
    <t>СПК</t>
  </si>
  <si>
    <t>Широкологский</t>
  </si>
  <si>
    <t>2824003966</t>
  </si>
  <si>
    <t>30.04.2015</t>
  </si>
  <si>
    <t>28.04.2016</t>
  </si>
  <si>
    <t>Сухинов И.П.</t>
  </si>
  <si>
    <t>281900217808</t>
  </si>
  <si>
    <t>12.05.2015</t>
  </si>
  <si>
    <t>11.05.2016</t>
  </si>
  <si>
    <t>Плодородие</t>
  </si>
  <si>
    <t>2827008313</t>
  </si>
  <si>
    <t>18.05.2015</t>
  </si>
  <si>
    <t>17.05.2016</t>
  </si>
  <si>
    <t>ХванГым</t>
  </si>
  <si>
    <t>2801094822</t>
  </si>
  <si>
    <t>25.05.2015</t>
  </si>
  <si>
    <t>25.05.2018</t>
  </si>
  <si>
    <t>Соя</t>
  </si>
  <si>
    <t>2820004616</t>
  </si>
  <si>
    <t>26.05.2015</t>
  </si>
  <si>
    <t>24.05.2016</t>
  </si>
  <si>
    <t>Алина</t>
  </si>
  <si>
    <t>2804016501</t>
  </si>
  <si>
    <t>15.05.2016</t>
  </si>
  <si>
    <t>Престиж</t>
  </si>
  <si>
    <t>2801115624</t>
  </si>
  <si>
    <t>28.05.2015</t>
  </si>
  <si>
    <t>27.05.2016</t>
  </si>
  <si>
    <t>Легенда</t>
  </si>
  <si>
    <t>2801149599</t>
  </si>
  <si>
    <t>27.05.2017</t>
  </si>
  <si>
    <t>Тороян А.К.</t>
  </si>
  <si>
    <t>281700013691</t>
  </si>
  <si>
    <t>04.06.2015</t>
  </si>
  <si>
    <t>03.06.2016</t>
  </si>
  <si>
    <t>Луценко С.А.</t>
  </si>
  <si>
    <t>280100684216</t>
  </si>
  <si>
    <t>05.06.2015</t>
  </si>
  <si>
    <t>03.06.2020</t>
  </si>
  <si>
    <t>Шлыков А.В.</t>
  </si>
  <si>
    <t>280701587295</t>
  </si>
  <si>
    <t>09.06.2015</t>
  </si>
  <si>
    <t>29.05.2020</t>
  </si>
  <si>
    <t>Амур Агро Холдинг</t>
  </si>
  <si>
    <t>2801143195</t>
  </si>
  <si>
    <t>15.06.2015</t>
  </si>
  <si>
    <t>25.02.2016</t>
  </si>
  <si>
    <t>ВДТП</t>
  </si>
  <si>
    <t>2801165784</t>
  </si>
  <si>
    <t>18.06.2015</t>
  </si>
  <si>
    <t>17.06.2016</t>
  </si>
  <si>
    <t>Викулова Ю.А.</t>
  </si>
  <si>
    <t>280113884491</t>
  </si>
  <si>
    <t>23.06.2015</t>
  </si>
  <si>
    <t>Мищенко Т.К.</t>
  </si>
  <si>
    <t>281700932409</t>
  </si>
  <si>
    <t>26.06.2015</t>
  </si>
  <si>
    <t>23.06.2017</t>
  </si>
  <si>
    <t>Полыхатый А.Н.</t>
  </si>
  <si>
    <t>280120078580</t>
  </si>
  <si>
    <t>29.06.2017</t>
  </si>
  <si>
    <t>24.04.2020</t>
  </si>
  <si>
    <t>Рыжикова Э.В.</t>
  </si>
  <si>
    <t>250812265664</t>
  </si>
  <si>
    <t>29.06.2015</t>
  </si>
  <si>
    <t>28.06.2016</t>
  </si>
  <si>
    <t>Черных А.В.</t>
  </si>
  <si>
    <t>281700162911</t>
  </si>
  <si>
    <t>30.06.2015</t>
  </si>
  <si>
    <t>Амур-Мега</t>
  </si>
  <si>
    <t>2801117580</t>
  </si>
  <si>
    <t>15.07.2015</t>
  </si>
  <si>
    <t>20.08.2019</t>
  </si>
  <si>
    <t>06.08.2015</t>
  </si>
  <si>
    <t>Фри Тайм</t>
  </si>
  <si>
    <t>2801141960</t>
  </si>
  <si>
    <t>27.07.2018</t>
  </si>
  <si>
    <t>АРДК</t>
  </si>
  <si>
    <t>2801207280</t>
  </si>
  <si>
    <t>07.08.2015</t>
  </si>
  <si>
    <t>06.08.2017</t>
  </si>
  <si>
    <t>Мицар</t>
  </si>
  <si>
    <t>2801168432</t>
  </si>
  <si>
    <t>21.08.2015</t>
  </si>
  <si>
    <t>18.08.2017</t>
  </si>
  <si>
    <t>ЗАО</t>
  </si>
  <si>
    <t>Аграрник</t>
  </si>
  <si>
    <t>2801016831</t>
  </si>
  <si>
    <t>24.08.2015</t>
  </si>
  <si>
    <t>24.08.2017</t>
  </si>
  <si>
    <t>ТАРГЕТ АГРО</t>
  </si>
  <si>
    <t>7734663029</t>
  </si>
  <si>
    <t>07.09.2015</t>
  </si>
  <si>
    <t>06.03.2017</t>
  </si>
  <si>
    <t>Колхоз</t>
  </si>
  <si>
    <t>Томичевский</t>
  </si>
  <si>
    <t>2811004433</t>
  </si>
  <si>
    <t>08.09.2015</t>
  </si>
  <si>
    <t>20.08.2020</t>
  </si>
  <si>
    <t>15.09.2015</t>
  </si>
  <si>
    <t>Маргарита</t>
  </si>
  <si>
    <t>2801101519</t>
  </si>
  <si>
    <t>18.09.2015</t>
  </si>
  <si>
    <t>20.07.2020</t>
  </si>
  <si>
    <t>Пугачева А.Р.</t>
  </si>
  <si>
    <t>280400379100</t>
  </si>
  <si>
    <t>25.08.2018</t>
  </si>
  <si>
    <t>Удалова Н.Г.</t>
  </si>
  <si>
    <t>282300014220</t>
  </si>
  <si>
    <t>29.09.2015</t>
  </si>
  <si>
    <t>10.05.2017</t>
  </si>
  <si>
    <t>Мебельер-Софа</t>
  </si>
  <si>
    <t>2801180655</t>
  </si>
  <si>
    <t>05.10.2015</t>
  </si>
  <si>
    <t>04.10.2017</t>
  </si>
  <si>
    <t>15.10.2015</t>
  </si>
  <si>
    <t>29.10.2015</t>
  </si>
  <si>
    <t>28.10.2017</t>
  </si>
  <si>
    <t>Хакбердиев С.А.</t>
  </si>
  <si>
    <t>281614805950</t>
  </si>
  <si>
    <t>09.11.2015</t>
  </si>
  <si>
    <t>23.10.2016</t>
  </si>
  <si>
    <t>11.11.2015</t>
  </si>
  <si>
    <t>10.11.2017</t>
  </si>
  <si>
    <t>Носов Д.А.</t>
  </si>
  <si>
    <t>280100482241</t>
  </si>
  <si>
    <t>18.11.2015</t>
  </si>
  <si>
    <t>16.11.2018</t>
  </si>
  <si>
    <t>Авраменко Д.В.</t>
  </si>
  <si>
    <t>280100942450</t>
  </si>
  <si>
    <t>23.11.2015</t>
  </si>
  <si>
    <t>10.11.2020</t>
  </si>
  <si>
    <t>Серобаба А.Ю.</t>
  </si>
  <si>
    <t>282700588109</t>
  </si>
  <si>
    <t>30.11.2015</t>
  </si>
  <si>
    <t>07.09.2020</t>
  </si>
  <si>
    <t>Мир</t>
  </si>
  <si>
    <t>2820004084</t>
  </si>
  <si>
    <t>29.11.2016</t>
  </si>
  <si>
    <t>Гуров А.М.</t>
  </si>
  <si>
    <t>280400055882</t>
  </si>
  <si>
    <t>Договор гарантии</t>
  </si>
  <si>
    <t>09.12.2015</t>
  </si>
  <si>
    <t>08.12.2017</t>
  </si>
  <si>
    <t>Филиппов В.В.</t>
  </si>
  <si>
    <t>280117452421</t>
  </si>
  <si>
    <t>15.12.2015</t>
  </si>
  <si>
    <t>14.12.2016</t>
  </si>
  <si>
    <t>Есин В.В.</t>
  </si>
  <si>
    <t>280102168880</t>
  </si>
  <si>
    <t>17.12.2015</t>
  </si>
  <si>
    <t>16.12.2016</t>
  </si>
  <si>
    <t>Спицын А.А.</t>
  </si>
  <si>
    <t>280113811158</t>
  </si>
  <si>
    <t>22.12.2015</t>
  </si>
  <si>
    <t>18.12.2020</t>
  </si>
  <si>
    <t>Сенотрусова Е.С.</t>
  </si>
  <si>
    <t>281101616404</t>
  </si>
  <si>
    <t>14.12.2020</t>
  </si>
  <si>
    <t>Ботарева Н.В.</t>
  </si>
  <si>
    <t>282400689233</t>
  </si>
  <si>
    <t>25.12.2015</t>
  </si>
  <si>
    <t>23.12.2016</t>
  </si>
  <si>
    <t>28.12.2015</t>
  </si>
  <si>
    <t>27.12.2016</t>
  </si>
  <si>
    <t>Акимов В.Б.</t>
  </si>
  <si>
    <t>281100075745</t>
  </si>
  <si>
    <t>29.12.2015</t>
  </si>
  <si>
    <t>26.12.2017</t>
  </si>
  <si>
    <t>финансовая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</si>
</sst>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topLeftCell="A61" zoomScale="60" zoomScaleNormal="100" workbookViewId="0">
      <selection activeCell="E11" sqref="E11"/>
    </sheetView>
  </sheetViews>
  <sheetFormatPr defaultRowHeight="15.6" x14ac:dyDescent="0.3"/>
  <cols>
    <col min="1" max="1" width="3.77734375" style="1" bestFit="1" customWidth="1"/>
    <col min="2" max="2" width="12.109375" style="9" customWidth="1"/>
    <col min="3" max="3" width="22.77734375" style="9" customWidth="1"/>
    <col min="4" max="4" width="14.44140625" style="1" bestFit="1" customWidth="1"/>
    <col min="5" max="5" width="24.6640625" style="1" bestFit="1" customWidth="1"/>
    <col min="6" max="6" width="12.21875" style="1" bestFit="1" customWidth="1"/>
    <col min="7" max="7" width="11.109375" style="4" bestFit="1" customWidth="1"/>
    <col min="8" max="8" width="12.109375" style="1" customWidth="1"/>
    <col min="9" max="9" width="11.44140625" style="1" customWidth="1"/>
    <col min="10" max="10" width="19.44140625" style="1" customWidth="1"/>
    <col min="11" max="11" width="8.88671875" hidden="1" customWidth="1"/>
    <col min="12" max="12" width="0" hidden="1" customWidth="1"/>
  </cols>
  <sheetData>
    <row r="1" spans="1:12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x14ac:dyDescent="0.3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x14ac:dyDescent="0.3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x14ac:dyDescent="0.3">
      <c r="C4" s="2"/>
      <c r="D4" s="3"/>
      <c r="E4" s="3"/>
      <c r="F4" s="3"/>
      <c r="H4" s="3"/>
      <c r="I4" s="3"/>
      <c r="J4" s="3"/>
    </row>
    <row r="5" spans="1:12" ht="78" x14ac:dyDescent="0.3">
      <c r="A5" s="5" t="s">
        <v>10</v>
      </c>
      <c r="B5" s="6" t="s">
        <v>9</v>
      </c>
      <c r="C5" s="5" t="s">
        <v>11</v>
      </c>
      <c r="D5" s="5" t="s">
        <v>2</v>
      </c>
      <c r="E5" s="5" t="s">
        <v>6</v>
      </c>
      <c r="F5" s="5" t="s">
        <v>7</v>
      </c>
      <c r="G5" s="5" t="s">
        <v>8</v>
      </c>
      <c r="H5" s="5" t="s">
        <v>0</v>
      </c>
      <c r="I5" s="5" t="s">
        <v>1</v>
      </c>
      <c r="J5" s="5" t="s">
        <v>3</v>
      </c>
    </row>
    <row r="6" spans="1:12" ht="31.2" x14ac:dyDescent="0.3">
      <c r="A6" s="5">
        <v>1</v>
      </c>
      <c r="B6" s="6" t="s">
        <v>15</v>
      </c>
      <c r="C6" s="14" t="s">
        <v>16</v>
      </c>
      <c r="D6" s="5" t="s">
        <v>17</v>
      </c>
      <c r="E6" s="5" t="s">
        <v>18</v>
      </c>
      <c r="F6" s="5" t="s">
        <v>277</v>
      </c>
      <c r="G6" s="7">
        <f>ROUND(L6/1000,2)</f>
        <v>714</v>
      </c>
      <c r="H6" s="5" t="s">
        <v>19</v>
      </c>
      <c r="I6" s="5" t="s">
        <v>20</v>
      </c>
      <c r="J6" s="5" t="s">
        <v>13</v>
      </c>
      <c r="L6" s="5">
        <v>714000</v>
      </c>
    </row>
    <row r="7" spans="1:12" ht="31.2" x14ac:dyDescent="0.3">
      <c r="A7" s="5">
        <v>2</v>
      </c>
      <c r="B7" s="6" t="s">
        <v>21</v>
      </c>
      <c r="C7" s="14" t="s">
        <v>22</v>
      </c>
      <c r="D7" s="5" t="s">
        <v>23</v>
      </c>
      <c r="E7" s="5" t="s">
        <v>18</v>
      </c>
      <c r="F7" s="5" t="s">
        <v>277</v>
      </c>
      <c r="G7" s="7">
        <f t="shared" ref="G7:G70" si="0">ROUND(L7/1000,2)</f>
        <v>750</v>
      </c>
      <c r="H7" s="5" t="s">
        <v>24</v>
      </c>
      <c r="I7" s="5" t="s">
        <v>25</v>
      </c>
      <c r="J7" s="5" t="s">
        <v>13</v>
      </c>
      <c r="L7" s="5">
        <v>750000</v>
      </c>
    </row>
    <row r="8" spans="1:12" ht="31.2" x14ac:dyDescent="0.3">
      <c r="A8" s="5">
        <v>3</v>
      </c>
      <c r="B8" s="6" t="s">
        <v>15</v>
      </c>
      <c r="C8" s="14" t="s">
        <v>26</v>
      </c>
      <c r="D8" s="5" t="s">
        <v>27</v>
      </c>
      <c r="E8" s="5" t="s">
        <v>18</v>
      </c>
      <c r="F8" s="5" t="s">
        <v>277</v>
      </c>
      <c r="G8" s="7">
        <f t="shared" si="0"/>
        <v>3705</v>
      </c>
      <c r="H8" s="5" t="s">
        <v>28</v>
      </c>
      <c r="I8" s="5" t="s">
        <v>29</v>
      </c>
      <c r="J8" s="5" t="s">
        <v>13</v>
      </c>
      <c r="L8" s="5">
        <v>3705000</v>
      </c>
    </row>
    <row r="9" spans="1:12" ht="31.2" x14ac:dyDescent="0.3">
      <c r="A9" s="5">
        <v>4</v>
      </c>
      <c r="B9" s="6" t="s">
        <v>15</v>
      </c>
      <c r="C9" s="14" t="s">
        <v>30</v>
      </c>
      <c r="D9" s="5" t="s">
        <v>31</v>
      </c>
      <c r="E9" s="5" t="s">
        <v>18</v>
      </c>
      <c r="F9" s="5" t="s">
        <v>277</v>
      </c>
      <c r="G9" s="7">
        <f t="shared" si="0"/>
        <v>900</v>
      </c>
      <c r="H9" s="5" t="s">
        <v>28</v>
      </c>
      <c r="I9" s="5" t="s">
        <v>29</v>
      </c>
      <c r="J9" s="5" t="s">
        <v>13</v>
      </c>
      <c r="L9" s="5">
        <v>900000</v>
      </c>
    </row>
    <row r="10" spans="1:12" ht="31.2" x14ac:dyDescent="0.3">
      <c r="A10" s="5">
        <v>5</v>
      </c>
      <c r="B10" s="6" t="s">
        <v>15</v>
      </c>
      <c r="C10" s="14" t="s">
        <v>32</v>
      </c>
      <c r="D10" s="5" t="s">
        <v>33</v>
      </c>
      <c r="E10" s="5" t="s">
        <v>18</v>
      </c>
      <c r="F10" s="5" t="s">
        <v>277</v>
      </c>
      <c r="G10" s="7">
        <f t="shared" si="0"/>
        <v>500</v>
      </c>
      <c r="H10" s="5" t="s">
        <v>28</v>
      </c>
      <c r="I10" s="5" t="s">
        <v>29</v>
      </c>
      <c r="J10" s="5" t="s">
        <v>13</v>
      </c>
      <c r="L10" s="5">
        <v>500000</v>
      </c>
    </row>
    <row r="11" spans="1:12" ht="31.2" x14ac:dyDescent="0.3">
      <c r="A11" s="5">
        <v>6</v>
      </c>
      <c r="B11" s="6" t="s">
        <v>21</v>
      </c>
      <c r="C11" s="14" t="s">
        <v>34</v>
      </c>
      <c r="D11" s="5" t="s">
        <v>35</v>
      </c>
      <c r="E11" s="5" t="s">
        <v>18</v>
      </c>
      <c r="F11" s="5" t="s">
        <v>277</v>
      </c>
      <c r="G11" s="7">
        <f t="shared" si="0"/>
        <v>3000</v>
      </c>
      <c r="H11" s="5" t="s">
        <v>36</v>
      </c>
      <c r="I11" s="5" t="s">
        <v>37</v>
      </c>
      <c r="J11" s="5" t="s">
        <v>13</v>
      </c>
      <c r="L11" s="5">
        <v>3000000</v>
      </c>
    </row>
    <row r="12" spans="1:12" ht="31.2" x14ac:dyDescent="0.3">
      <c r="A12" s="5">
        <v>7</v>
      </c>
      <c r="B12" s="6" t="s">
        <v>21</v>
      </c>
      <c r="C12" s="14" t="s">
        <v>38</v>
      </c>
      <c r="D12" s="5" t="s">
        <v>39</v>
      </c>
      <c r="E12" s="5" t="s">
        <v>18</v>
      </c>
      <c r="F12" s="5" t="s">
        <v>277</v>
      </c>
      <c r="G12" s="7">
        <f t="shared" si="0"/>
        <v>2000</v>
      </c>
      <c r="H12" s="5" t="s">
        <v>40</v>
      </c>
      <c r="I12" s="5" t="s">
        <v>41</v>
      </c>
      <c r="J12" s="5" t="s">
        <v>13</v>
      </c>
      <c r="L12" s="5">
        <v>2000000</v>
      </c>
    </row>
    <row r="13" spans="1:12" ht="31.2" x14ac:dyDescent="0.3">
      <c r="A13" s="5">
        <v>8</v>
      </c>
      <c r="B13" s="6" t="s">
        <v>15</v>
      </c>
      <c r="C13" s="14" t="s">
        <v>42</v>
      </c>
      <c r="D13" s="5" t="s">
        <v>43</v>
      </c>
      <c r="E13" s="5" t="s">
        <v>18</v>
      </c>
      <c r="F13" s="5" t="s">
        <v>277</v>
      </c>
      <c r="G13" s="7">
        <f t="shared" si="0"/>
        <v>120</v>
      </c>
      <c r="H13" s="5" t="s">
        <v>44</v>
      </c>
      <c r="I13" s="5" t="s">
        <v>45</v>
      </c>
      <c r="J13" s="5" t="s">
        <v>13</v>
      </c>
      <c r="L13" s="5">
        <v>120000</v>
      </c>
    </row>
    <row r="14" spans="1:12" ht="31.2" x14ac:dyDescent="0.3">
      <c r="A14" s="5">
        <v>9</v>
      </c>
      <c r="B14" s="6" t="s">
        <v>15</v>
      </c>
      <c r="C14" s="14" t="s">
        <v>46</v>
      </c>
      <c r="D14" s="5" t="s">
        <v>47</v>
      </c>
      <c r="E14" s="5" t="s">
        <v>18</v>
      </c>
      <c r="F14" s="5" t="s">
        <v>277</v>
      </c>
      <c r="G14" s="7">
        <f t="shared" si="0"/>
        <v>404.7</v>
      </c>
      <c r="H14" s="5" t="s">
        <v>48</v>
      </c>
      <c r="I14" s="5" t="s">
        <v>49</v>
      </c>
      <c r="J14" s="5" t="s">
        <v>13</v>
      </c>
      <c r="L14" s="5">
        <v>404700</v>
      </c>
    </row>
    <row r="15" spans="1:12" ht="31.2" x14ac:dyDescent="0.3">
      <c r="A15" s="5">
        <v>10</v>
      </c>
      <c r="B15" s="6" t="s">
        <v>15</v>
      </c>
      <c r="C15" s="14" t="s">
        <v>50</v>
      </c>
      <c r="D15" s="5" t="s">
        <v>51</v>
      </c>
      <c r="E15" s="5" t="s">
        <v>18</v>
      </c>
      <c r="F15" s="5" t="s">
        <v>277</v>
      </c>
      <c r="G15" s="7">
        <f t="shared" si="0"/>
        <v>673.5</v>
      </c>
      <c r="H15" s="5" t="s">
        <v>48</v>
      </c>
      <c r="I15" s="5" t="s">
        <v>49</v>
      </c>
      <c r="J15" s="5" t="s">
        <v>13</v>
      </c>
      <c r="L15" s="5">
        <v>673500</v>
      </c>
    </row>
    <row r="16" spans="1:12" ht="31.2" x14ac:dyDescent="0.3">
      <c r="A16" s="5">
        <v>11</v>
      </c>
      <c r="B16" s="6" t="s">
        <v>15</v>
      </c>
      <c r="C16" s="14" t="s">
        <v>52</v>
      </c>
      <c r="D16" s="5" t="s">
        <v>53</v>
      </c>
      <c r="E16" s="5" t="s">
        <v>18</v>
      </c>
      <c r="F16" s="5" t="s">
        <v>277</v>
      </c>
      <c r="G16" s="7">
        <f t="shared" si="0"/>
        <v>1245</v>
      </c>
      <c r="H16" s="5" t="s">
        <v>54</v>
      </c>
      <c r="I16" s="5" t="s">
        <v>55</v>
      </c>
      <c r="J16" s="5" t="s">
        <v>13</v>
      </c>
      <c r="L16" s="5">
        <v>1245000</v>
      </c>
    </row>
    <row r="17" spans="1:12" ht="31.2" x14ac:dyDescent="0.3">
      <c r="A17" s="5">
        <v>12</v>
      </c>
      <c r="B17" s="6" t="s">
        <v>15</v>
      </c>
      <c r="C17" s="14" t="s">
        <v>56</v>
      </c>
      <c r="D17" s="5" t="s">
        <v>57</v>
      </c>
      <c r="E17" s="5" t="s">
        <v>18</v>
      </c>
      <c r="F17" s="5" t="s">
        <v>277</v>
      </c>
      <c r="G17" s="7">
        <f t="shared" si="0"/>
        <v>898.5</v>
      </c>
      <c r="H17" s="5" t="s">
        <v>54</v>
      </c>
      <c r="I17" s="5" t="s">
        <v>55</v>
      </c>
      <c r="J17" s="5" t="s">
        <v>13</v>
      </c>
      <c r="L17" s="5">
        <v>898500</v>
      </c>
    </row>
    <row r="18" spans="1:12" ht="31.2" x14ac:dyDescent="0.3">
      <c r="A18" s="5">
        <v>13</v>
      </c>
      <c r="B18" s="6" t="s">
        <v>58</v>
      </c>
      <c r="C18" s="14" t="s">
        <v>59</v>
      </c>
      <c r="D18" s="5" t="s">
        <v>60</v>
      </c>
      <c r="E18" s="5" t="s">
        <v>18</v>
      </c>
      <c r="F18" s="5" t="s">
        <v>277</v>
      </c>
      <c r="G18" s="7">
        <f t="shared" si="0"/>
        <v>1200</v>
      </c>
      <c r="H18" s="5" t="s">
        <v>61</v>
      </c>
      <c r="I18" s="5" t="s">
        <v>62</v>
      </c>
      <c r="J18" s="5" t="s">
        <v>13</v>
      </c>
      <c r="L18" s="5">
        <v>1200000</v>
      </c>
    </row>
    <row r="19" spans="1:12" ht="31.2" x14ac:dyDescent="0.3">
      <c r="A19" s="5">
        <v>14</v>
      </c>
      <c r="B19" s="6" t="s">
        <v>63</v>
      </c>
      <c r="C19" s="14" t="s">
        <v>64</v>
      </c>
      <c r="D19" s="5" t="s">
        <v>65</v>
      </c>
      <c r="E19" s="5" t="s">
        <v>18</v>
      </c>
      <c r="F19" s="5" t="s">
        <v>277</v>
      </c>
      <c r="G19" s="7">
        <f t="shared" si="0"/>
        <v>5440</v>
      </c>
      <c r="H19" s="5" t="s">
        <v>66</v>
      </c>
      <c r="I19" s="5" t="s">
        <v>67</v>
      </c>
      <c r="J19" s="5" t="s">
        <v>13</v>
      </c>
      <c r="L19" s="5">
        <v>5440000</v>
      </c>
    </row>
    <row r="20" spans="1:12" ht="31.2" x14ac:dyDescent="0.3">
      <c r="A20" s="5">
        <v>15</v>
      </c>
      <c r="B20" s="6" t="s">
        <v>15</v>
      </c>
      <c r="C20" s="14" t="s">
        <v>68</v>
      </c>
      <c r="D20" s="5" t="s">
        <v>69</v>
      </c>
      <c r="E20" s="5" t="s">
        <v>18</v>
      </c>
      <c r="F20" s="5" t="s">
        <v>277</v>
      </c>
      <c r="G20" s="7">
        <f t="shared" si="0"/>
        <v>3075</v>
      </c>
      <c r="H20" s="5" t="s">
        <v>66</v>
      </c>
      <c r="I20" s="5" t="s">
        <v>70</v>
      </c>
      <c r="J20" s="5" t="s">
        <v>13</v>
      </c>
      <c r="L20" s="5">
        <v>3075000</v>
      </c>
    </row>
    <row r="21" spans="1:12" ht="31.2" x14ac:dyDescent="0.3">
      <c r="A21" s="5">
        <v>16</v>
      </c>
      <c r="B21" s="6" t="s">
        <v>15</v>
      </c>
      <c r="C21" s="14" t="s">
        <v>71</v>
      </c>
      <c r="D21" s="5" t="s">
        <v>72</v>
      </c>
      <c r="E21" s="5" t="s">
        <v>18</v>
      </c>
      <c r="F21" s="5" t="s">
        <v>277</v>
      </c>
      <c r="G21" s="7">
        <f t="shared" si="0"/>
        <v>300</v>
      </c>
      <c r="H21" s="5" t="s">
        <v>73</v>
      </c>
      <c r="I21" s="5" t="s">
        <v>74</v>
      </c>
      <c r="J21" s="5" t="s">
        <v>13</v>
      </c>
      <c r="L21" s="5">
        <v>300000</v>
      </c>
    </row>
    <row r="22" spans="1:12" ht="31.2" x14ac:dyDescent="0.3">
      <c r="A22" s="5">
        <v>17</v>
      </c>
      <c r="B22" s="6" t="s">
        <v>21</v>
      </c>
      <c r="C22" s="14" t="s">
        <v>75</v>
      </c>
      <c r="D22" s="5" t="s">
        <v>76</v>
      </c>
      <c r="E22" s="5" t="s">
        <v>18</v>
      </c>
      <c r="F22" s="5" t="s">
        <v>277</v>
      </c>
      <c r="G22" s="7">
        <f t="shared" si="0"/>
        <v>2600</v>
      </c>
      <c r="H22" s="5" t="s">
        <v>77</v>
      </c>
      <c r="I22" s="5" t="s">
        <v>78</v>
      </c>
      <c r="J22" s="5" t="s">
        <v>13</v>
      </c>
      <c r="L22" s="5">
        <v>2600000</v>
      </c>
    </row>
    <row r="23" spans="1:12" ht="31.2" x14ac:dyDescent="0.3">
      <c r="A23" s="5">
        <v>18</v>
      </c>
      <c r="B23" s="6" t="s">
        <v>21</v>
      </c>
      <c r="C23" s="14" t="s">
        <v>79</v>
      </c>
      <c r="D23" s="5" t="s">
        <v>80</v>
      </c>
      <c r="E23" s="5" t="s">
        <v>18</v>
      </c>
      <c r="F23" s="5" t="s">
        <v>277</v>
      </c>
      <c r="G23" s="7">
        <f t="shared" si="0"/>
        <v>1500</v>
      </c>
      <c r="H23" s="5" t="s">
        <v>77</v>
      </c>
      <c r="I23" s="5" t="s">
        <v>81</v>
      </c>
      <c r="J23" s="5" t="s">
        <v>13</v>
      </c>
      <c r="L23" s="5">
        <v>1500000</v>
      </c>
    </row>
    <row r="24" spans="1:12" ht="31.2" x14ac:dyDescent="0.3">
      <c r="A24" s="5">
        <v>19</v>
      </c>
      <c r="B24" s="6" t="s">
        <v>21</v>
      </c>
      <c r="C24" s="14" t="s">
        <v>82</v>
      </c>
      <c r="D24" s="5" t="s">
        <v>83</v>
      </c>
      <c r="E24" s="5" t="s">
        <v>18</v>
      </c>
      <c r="F24" s="5" t="s">
        <v>277</v>
      </c>
      <c r="G24" s="7">
        <f t="shared" si="0"/>
        <v>444</v>
      </c>
      <c r="H24" s="5" t="s">
        <v>84</v>
      </c>
      <c r="I24" s="5" t="s">
        <v>85</v>
      </c>
      <c r="J24" s="5" t="s">
        <v>13</v>
      </c>
      <c r="L24" s="5">
        <v>444000</v>
      </c>
    </row>
    <row r="25" spans="1:12" ht="31.2" x14ac:dyDescent="0.3">
      <c r="A25" s="5">
        <v>20</v>
      </c>
      <c r="B25" s="6" t="s">
        <v>58</v>
      </c>
      <c r="C25" s="14" t="s">
        <v>86</v>
      </c>
      <c r="D25" s="5" t="s">
        <v>87</v>
      </c>
      <c r="E25" s="5" t="s">
        <v>18</v>
      </c>
      <c r="F25" s="5" t="s">
        <v>277</v>
      </c>
      <c r="G25" s="7">
        <f t="shared" si="0"/>
        <v>1250</v>
      </c>
      <c r="H25" s="5" t="s">
        <v>88</v>
      </c>
      <c r="I25" s="5" t="s">
        <v>89</v>
      </c>
      <c r="J25" s="5" t="s">
        <v>13</v>
      </c>
      <c r="L25" s="5">
        <v>1250000</v>
      </c>
    </row>
    <row r="26" spans="1:12" ht="31.2" x14ac:dyDescent="0.3">
      <c r="A26" s="5">
        <v>21</v>
      </c>
      <c r="B26" s="6" t="s">
        <v>21</v>
      </c>
      <c r="C26" s="14" t="s">
        <v>90</v>
      </c>
      <c r="D26" s="5" t="s">
        <v>91</v>
      </c>
      <c r="E26" s="5" t="s">
        <v>18</v>
      </c>
      <c r="F26" s="5" t="s">
        <v>277</v>
      </c>
      <c r="G26" s="7">
        <f t="shared" si="0"/>
        <v>1500</v>
      </c>
      <c r="H26" s="5" t="s">
        <v>92</v>
      </c>
      <c r="I26" s="5" t="s">
        <v>93</v>
      </c>
      <c r="J26" s="5" t="s">
        <v>13</v>
      </c>
      <c r="L26" s="5">
        <v>1500000</v>
      </c>
    </row>
    <row r="27" spans="1:12" ht="31.2" x14ac:dyDescent="0.3">
      <c r="A27" s="5">
        <v>22</v>
      </c>
      <c r="B27" s="6" t="s">
        <v>58</v>
      </c>
      <c r="C27" s="14" t="s">
        <v>94</v>
      </c>
      <c r="D27" s="5" t="s">
        <v>95</v>
      </c>
      <c r="E27" s="5" t="s">
        <v>18</v>
      </c>
      <c r="F27" s="5" t="s">
        <v>277</v>
      </c>
      <c r="G27" s="7">
        <f t="shared" si="0"/>
        <v>3000</v>
      </c>
      <c r="H27" s="5" t="s">
        <v>92</v>
      </c>
      <c r="I27" s="5" t="s">
        <v>93</v>
      </c>
      <c r="J27" s="5" t="s">
        <v>13</v>
      </c>
      <c r="L27" s="5">
        <v>3000000</v>
      </c>
    </row>
    <row r="28" spans="1:12" ht="31.2" x14ac:dyDescent="0.3">
      <c r="A28" s="5">
        <v>23</v>
      </c>
      <c r="B28" s="6" t="s">
        <v>58</v>
      </c>
      <c r="C28" s="14" t="s">
        <v>96</v>
      </c>
      <c r="D28" s="5" t="s">
        <v>97</v>
      </c>
      <c r="E28" s="5" t="s">
        <v>18</v>
      </c>
      <c r="F28" s="5" t="s">
        <v>277</v>
      </c>
      <c r="G28" s="7">
        <f t="shared" si="0"/>
        <v>7000</v>
      </c>
      <c r="H28" s="5" t="s">
        <v>98</v>
      </c>
      <c r="I28" s="5" t="s">
        <v>99</v>
      </c>
      <c r="J28" s="5" t="s">
        <v>13</v>
      </c>
      <c r="L28" s="5">
        <v>7000000</v>
      </c>
    </row>
    <row r="29" spans="1:12" ht="31.2" x14ac:dyDescent="0.3">
      <c r="A29" s="5">
        <v>24</v>
      </c>
      <c r="B29" s="6" t="s">
        <v>58</v>
      </c>
      <c r="C29" s="14" t="s">
        <v>100</v>
      </c>
      <c r="D29" s="5" t="s">
        <v>101</v>
      </c>
      <c r="E29" s="5" t="s">
        <v>18</v>
      </c>
      <c r="F29" s="5" t="s">
        <v>277</v>
      </c>
      <c r="G29" s="7">
        <f t="shared" si="0"/>
        <v>2100</v>
      </c>
      <c r="H29" s="5" t="s">
        <v>102</v>
      </c>
      <c r="I29" s="5" t="s">
        <v>103</v>
      </c>
      <c r="J29" s="5" t="s">
        <v>13</v>
      </c>
      <c r="L29" s="5">
        <v>2100000</v>
      </c>
    </row>
    <row r="30" spans="1:12" ht="31.2" x14ac:dyDescent="0.3">
      <c r="A30" s="5">
        <v>25</v>
      </c>
      <c r="B30" s="6" t="s">
        <v>21</v>
      </c>
      <c r="C30" s="14" t="s">
        <v>104</v>
      </c>
      <c r="D30" s="5" t="s">
        <v>105</v>
      </c>
      <c r="E30" s="5" t="s">
        <v>18</v>
      </c>
      <c r="F30" s="5" t="s">
        <v>277</v>
      </c>
      <c r="G30" s="7">
        <f t="shared" si="0"/>
        <v>2000</v>
      </c>
      <c r="H30" s="5" t="s">
        <v>106</v>
      </c>
      <c r="I30" s="5" t="s">
        <v>107</v>
      </c>
      <c r="J30" s="5" t="s">
        <v>13</v>
      </c>
      <c r="L30" s="5">
        <v>2000000.5</v>
      </c>
    </row>
    <row r="31" spans="1:12" ht="31.2" x14ac:dyDescent="0.3">
      <c r="A31" s="5">
        <v>26</v>
      </c>
      <c r="B31" s="6" t="s">
        <v>108</v>
      </c>
      <c r="C31" s="14" t="s">
        <v>109</v>
      </c>
      <c r="D31" s="5" t="s">
        <v>110</v>
      </c>
      <c r="E31" s="5" t="s">
        <v>18</v>
      </c>
      <c r="F31" s="5" t="s">
        <v>277</v>
      </c>
      <c r="G31" s="7">
        <f t="shared" si="0"/>
        <v>300</v>
      </c>
      <c r="H31" s="5" t="s">
        <v>111</v>
      </c>
      <c r="I31" s="5" t="s">
        <v>112</v>
      </c>
      <c r="J31" s="5" t="s">
        <v>13</v>
      </c>
      <c r="L31" s="5">
        <v>300000</v>
      </c>
    </row>
    <row r="32" spans="1:12" ht="31.2" x14ac:dyDescent="0.3">
      <c r="A32" s="5">
        <v>27</v>
      </c>
      <c r="B32" s="6" t="s">
        <v>15</v>
      </c>
      <c r="C32" s="14" t="s">
        <v>113</v>
      </c>
      <c r="D32" s="5" t="s">
        <v>114</v>
      </c>
      <c r="E32" s="5" t="s">
        <v>18</v>
      </c>
      <c r="F32" s="5" t="s">
        <v>277</v>
      </c>
      <c r="G32" s="7">
        <f t="shared" si="0"/>
        <v>1005</v>
      </c>
      <c r="H32" s="5" t="s">
        <v>115</v>
      </c>
      <c r="I32" s="5" t="s">
        <v>116</v>
      </c>
      <c r="J32" s="5" t="s">
        <v>13</v>
      </c>
      <c r="L32" s="5">
        <v>1005000</v>
      </c>
    </row>
    <row r="33" spans="1:12" ht="31.2" x14ac:dyDescent="0.3">
      <c r="A33" s="5">
        <v>28</v>
      </c>
      <c r="B33" s="6" t="s">
        <v>21</v>
      </c>
      <c r="C33" s="14" t="s">
        <v>117</v>
      </c>
      <c r="D33" s="5" t="s">
        <v>118</v>
      </c>
      <c r="E33" s="5" t="s">
        <v>18</v>
      </c>
      <c r="F33" s="5" t="s">
        <v>277</v>
      </c>
      <c r="G33" s="7">
        <f t="shared" si="0"/>
        <v>741</v>
      </c>
      <c r="H33" s="5" t="s">
        <v>119</v>
      </c>
      <c r="I33" s="5" t="s">
        <v>120</v>
      </c>
      <c r="J33" s="5" t="s">
        <v>13</v>
      </c>
      <c r="L33" s="5">
        <v>741000</v>
      </c>
    </row>
    <row r="34" spans="1:12" ht="31.2" x14ac:dyDescent="0.3">
      <c r="A34" s="5">
        <v>29</v>
      </c>
      <c r="B34" s="6" t="s">
        <v>21</v>
      </c>
      <c r="C34" s="14" t="s">
        <v>121</v>
      </c>
      <c r="D34" s="5" t="s">
        <v>122</v>
      </c>
      <c r="E34" s="5" t="s">
        <v>18</v>
      </c>
      <c r="F34" s="5" t="s">
        <v>277</v>
      </c>
      <c r="G34" s="7">
        <f t="shared" si="0"/>
        <v>2000</v>
      </c>
      <c r="H34" s="5" t="s">
        <v>123</v>
      </c>
      <c r="I34" s="5" t="s">
        <v>124</v>
      </c>
      <c r="J34" s="5" t="s">
        <v>13</v>
      </c>
      <c r="L34" s="5">
        <v>2000000</v>
      </c>
    </row>
    <row r="35" spans="1:12" ht="31.2" x14ac:dyDescent="0.3">
      <c r="A35" s="5">
        <v>30</v>
      </c>
      <c r="B35" s="6" t="s">
        <v>21</v>
      </c>
      <c r="C35" s="14" t="s">
        <v>125</v>
      </c>
      <c r="D35" s="5" t="s">
        <v>126</v>
      </c>
      <c r="E35" s="5" t="s">
        <v>18</v>
      </c>
      <c r="F35" s="5" t="s">
        <v>277</v>
      </c>
      <c r="G35" s="7">
        <f t="shared" si="0"/>
        <v>1500</v>
      </c>
      <c r="H35" s="5" t="s">
        <v>127</v>
      </c>
      <c r="I35" s="5" t="s">
        <v>128</v>
      </c>
      <c r="J35" s="5" t="s">
        <v>13</v>
      </c>
      <c r="L35" s="5">
        <v>1500000</v>
      </c>
    </row>
    <row r="36" spans="1:12" ht="31.2" x14ac:dyDescent="0.3">
      <c r="A36" s="5">
        <v>31</v>
      </c>
      <c r="B36" s="6" t="s">
        <v>21</v>
      </c>
      <c r="C36" s="14" t="s">
        <v>129</v>
      </c>
      <c r="D36" s="5" t="s">
        <v>130</v>
      </c>
      <c r="E36" s="5" t="s">
        <v>18</v>
      </c>
      <c r="F36" s="5" t="s">
        <v>277</v>
      </c>
      <c r="G36" s="7">
        <f t="shared" si="0"/>
        <v>2500</v>
      </c>
      <c r="H36" s="5" t="s">
        <v>127</v>
      </c>
      <c r="I36" s="5" t="s">
        <v>131</v>
      </c>
      <c r="J36" s="5" t="s">
        <v>13</v>
      </c>
      <c r="L36" s="5">
        <v>2500000</v>
      </c>
    </row>
    <row r="37" spans="1:12" ht="31.2" x14ac:dyDescent="0.3">
      <c r="A37" s="5">
        <v>32</v>
      </c>
      <c r="B37" s="6" t="s">
        <v>21</v>
      </c>
      <c r="C37" s="14" t="s">
        <v>132</v>
      </c>
      <c r="D37" s="5" t="s">
        <v>133</v>
      </c>
      <c r="E37" s="5" t="s">
        <v>18</v>
      </c>
      <c r="F37" s="5" t="s">
        <v>277</v>
      </c>
      <c r="G37" s="7">
        <f t="shared" si="0"/>
        <v>2500</v>
      </c>
      <c r="H37" s="5" t="s">
        <v>134</v>
      </c>
      <c r="I37" s="5" t="s">
        <v>135</v>
      </c>
      <c r="J37" s="5" t="s">
        <v>13</v>
      </c>
      <c r="L37" s="5">
        <v>2500000</v>
      </c>
    </row>
    <row r="38" spans="1:12" ht="31.2" x14ac:dyDescent="0.3">
      <c r="A38" s="5">
        <v>33</v>
      </c>
      <c r="B38" s="6" t="s">
        <v>21</v>
      </c>
      <c r="C38" s="14" t="s">
        <v>136</v>
      </c>
      <c r="D38" s="5" t="s">
        <v>137</v>
      </c>
      <c r="E38" s="5" t="s">
        <v>18</v>
      </c>
      <c r="F38" s="5" t="s">
        <v>277</v>
      </c>
      <c r="G38" s="7">
        <f t="shared" si="0"/>
        <v>3730</v>
      </c>
      <c r="H38" s="5" t="s">
        <v>134</v>
      </c>
      <c r="I38" s="5" t="s">
        <v>138</v>
      </c>
      <c r="J38" s="5" t="s">
        <v>13</v>
      </c>
      <c r="L38" s="5">
        <v>3730000</v>
      </c>
    </row>
    <row r="39" spans="1:12" ht="31.2" x14ac:dyDescent="0.3">
      <c r="A39" s="5">
        <v>34</v>
      </c>
      <c r="B39" s="6" t="s">
        <v>15</v>
      </c>
      <c r="C39" s="14" t="s">
        <v>139</v>
      </c>
      <c r="D39" s="5" t="s">
        <v>140</v>
      </c>
      <c r="E39" s="5" t="s">
        <v>18</v>
      </c>
      <c r="F39" s="5" t="s">
        <v>277</v>
      </c>
      <c r="G39" s="7">
        <f t="shared" si="0"/>
        <v>360</v>
      </c>
      <c r="H39" s="5" t="s">
        <v>141</v>
      </c>
      <c r="I39" s="5" t="s">
        <v>142</v>
      </c>
      <c r="J39" s="5" t="s">
        <v>13</v>
      </c>
      <c r="L39" s="5">
        <v>360000</v>
      </c>
    </row>
    <row r="40" spans="1:12" ht="31.2" x14ac:dyDescent="0.3">
      <c r="A40" s="5">
        <v>35</v>
      </c>
      <c r="B40" s="6" t="s">
        <v>58</v>
      </c>
      <c r="C40" s="14" t="s">
        <v>143</v>
      </c>
      <c r="D40" s="5" t="s">
        <v>144</v>
      </c>
      <c r="E40" s="5" t="s">
        <v>18</v>
      </c>
      <c r="F40" s="5" t="s">
        <v>277</v>
      </c>
      <c r="G40" s="7">
        <f t="shared" si="0"/>
        <v>8001</v>
      </c>
      <c r="H40" s="5" t="s">
        <v>145</v>
      </c>
      <c r="I40" s="5" t="s">
        <v>146</v>
      </c>
      <c r="J40" s="5" t="s">
        <v>13</v>
      </c>
      <c r="L40" s="5">
        <v>8001000</v>
      </c>
    </row>
    <row r="41" spans="1:12" ht="31.2" x14ac:dyDescent="0.3">
      <c r="A41" s="5">
        <v>36</v>
      </c>
      <c r="B41" s="6" t="s">
        <v>58</v>
      </c>
      <c r="C41" s="14" t="s">
        <v>147</v>
      </c>
      <c r="D41" s="5" t="s">
        <v>148</v>
      </c>
      <c r="E41" s="5" t="s">
        <v>18</v>
      </c>
      <c r="F41" s="5" t="s">
        <v>277</v>
      </c>
      <c r="G41" s="7">
        <f t="shared" si="0"/>
        <v>2500</v>
      </c>
      <c r="H41" s="5" t="s">
        <v>149</v>
      </c>
      <c r="I41" s="5" t="s">
        <v>150</v>
      </c>
      <c r="J41" s="5" t="s">
        <v>13</v>
      </c>
      <c r="L41" s="5">
        <v>2500000</v>
      </c>
    </row>
    <row r="42" spans="1:12" ht="31.2" x14ac:dyDescent="0.3">
      <c r="A42" s="5">
        <v>37</v>
      </c>
      <c r="B42" s="6" t="s">
        <v>21</v>
      </c>
      <c r="C42" s="14" t="s">
        <v>151</v>
      </c>
      <c r="D42" s="5" t="s">
        <v>152</v>
      </c>
      <c r="E42" s="5" t="s">
        <v>18</v>
      </c>
      <c r="F42" s="5" t="s">
        <v>277</v>
      </c>
      <c r="G42" s="7">
        <f t="shared" si="0"/>
        <v>15000</v>
      </c>
      <c r="H42" s="5" t="s">
        <v>153</v>
      </c>
      <c r="I42" s="5" t="s">
        <v>154</v>
      </c>
      <c r="J42" s="5" t="s">
        <v>13</v>
      </c>
      <c r="L42" s="5">
        <v>15000000</v>
      </c>
    </row>
    <row r="43" spans="1:12" ht="31.2" x14ac:dyDescent="0.3">
      <c r="A43" s="5">
        <v>38</v>
      </c>
      <c r="B43" s="6" t="s">
        <v>21</v>
      </c>
      <c r="C43" s="14" t="s">
        <v>155</v>
      </c>
      <c r="D43" s="5" t="s">
        <v>156</v>
      </c>
      <c r="E43" s="5" t="s">
        <v>18</v>
      </c>
      <c r="F43" s="5" t="s">
        <v>277</v>
      </c>
      <c r="G43" s="7">
        <f t="shared" si="0"/>
        <v>1350</v>
      </c>
      <c r="H43" s="5" t="s">
        <v>157</v>
      </c>
      <c r="I43" s="5" t="s">
        <v>158</v>
      </c>
      <c r="J43" s="5" t="s">
        <v>13</v>
      </c>
      <c r="L43" s="5">
        <v>1350000</v>
      </c>
    </row>
    <row r="44" spans="1:12" ht="31.2" x14ac:dyDescent="0.3">
      <c r="A44" s="5">
        <v>39</v>
      </c>
      <c r="B44" s="6" t="s">
        <v>58</v>
      </c>
      <c r="C44" s="14" t="s">
        <v>159</v>
      </c>
      <c r="D44" s="5" t="s">
        <v>160</v>
      </c>
      <c r="E44" s="5" t="s">
        <v>18</v>
      </c>
      <c r="F44" s="5" t="s">
        <v>277</v>
      </c>
      <c r="G44" s="7">
        <f t="shared" si="0"/>
        <v>5000</v>
      </c>
      <c r="H44" s="5" t="s">
        <v>157</v>
      </c>
      <c r="I44" s="5" t="s">
        <v>158</v>
      </c>
      <c r="J44" s="5" t="s">
        <v>13</v>
      </c>
      <c r="L44" s="5">
        <v>5000000</v>
      </c>
    </row>
    <row r="45" spans="1:12" ht="31.2" x14ac:dyDescent="0.3">
      <c r="A45" s="5">
        <v>40</v>
      </c>
      <c r="B45" s="6" t="s">
        <v>15</v>
      </c>
      <c r="C45" s="14" t="s">
        <v>68</v>
      </c>
      <c r="D45" s="5" t="s">
        <v>69</v>
      </c>
      <c r="E45" s="5" t="s">
        <v>18</v>
      </c>
      <c r="F45" s="5" t="s">
        <v>277</v>
      </c>
      <c r="G45" s="7">
        <f t="shared" si="0"/>
        <v>1125</v>
      </c>
      <c r="H45" s="5" t="s">
        <v>161</v>
      </c>
      <c r="I45" s="5" t="s">
        <v>70</v>
      </c>
      <c r="J45" s="5" t="s">
        <v>13</v>
      </c>
      <c r="L45" s="5">
        <v>1125000</v>
      </c>
    </row>
    <row r="46" spans="1:12" ht="31.2" x14ac:dyDescent="0.3">
      <c r="A46" s="5">
        <v>41</v>
      </c>
      <c r="B46" s="6" t="s">
        <v>58</v>
      </c>
      <c r="C46" s="14" t="s">
        <v>162</v>
      </c>
      <c r="D46" s="5" t="s">
        <v>163</v>
      </c>
      <c r="E46" s="5" t="s">
        <v>18</v>
      </c>
      <c r="F46" s="5" t="s">
        <v>277</v>
      </c>
      <c r="G46" s="7">
        <f t="shared" si="0"/>
        <v>850</v>
      </c>
      <c r="H46" s="5" t="s">
        <v>164</v>
      </c>
      <c r="I46" s="5" t="s">
        <v>165</v>
      </c>
      <c r="J46" s="5" t="s">
        <v>13</v>
      </c>
      <c r="L46" s="5">
        <v>850000</v>
      </c>
    </row>
    <row r="47" spans="1:12" ht="31.2" x14ac:dyDescent="0.3">
      <c r="A47" s="5">
        <v>42</v>
      </c>
      <c r="B47" s="6" t="s">
        <v>58</v>
      </c>
      <c r="C47" s="14" t="s">
        <v>166</v>
      </c>
      <c r="D47" s="5" t="s">
        <v>167</v>
      </c>
      <c r="E47" s="5" t="s">
        <v>18</v>
      </c>
      <c r="F47" s="5" t="s">
        <v>277</v>
      </c>
      <c r="G47" s="7">
        <f t="shared" si="0"/>
        <v>3300</v>
      </c>
      <c r="H47" s="5" t="s">
        <v>164</v>
      </c>
      <c r="I47" s="5" t="s">
        <v>168</v>
      </c>
      <c r="J47" s="5" t="s">
        <v>13</v>
      </c>
      <c r="L47" s="5">
        <v>3300000</v>
      </c>
    </row>
    <row r="48" spans="1:12" ht="31.2" x14ac:dyDescent="0.3">
      <c r="A48" s="5">
        <v>43</v>
      </c>
      <c r="B48" s="6" t="s">
        <v>15</v>
      </c>
      <c r="C48" s="14" t="s">
        <v>26</v>
      </c>
      <c r="D48" s="5" t="s">
        <v>27</v>
      </c>
      <c r="E48" s="5" t="s">
        <v>18</v>
      </c>
      <c r="F48" s="5" t="s">
        <v>277</v>
      </c>
      <c r="G48" s="7">
        <f t="shared" si="0"/>
        <v>6000</v>
      </c>
      <c r="H48" s="5" t="s">
        <v>164</v>
      </c>
      <c r="I48" s="5" t="s">
        <v>169</v>
      </c>
      <c r="J48" s="5" t="s">
        <v>13</v>
      </c>
      <c r="L48" s="5">
        <v>6000000</v>
      </c>
    </row>
    <row r="49" spans="1:12" ht="31.2" x14ac:dyDescent="0.3">
      <c r="A49" s="5">
        <v>44</v>
      </c>
      <c r="B49" s="6" t="s">
        <v>58</v>
      </c>
      <c r="C49" s="14" t="s">
        <v>170</v>
      </c>
      <c r="D49" s="5" t="s">
        <v>171</v>
      </c>
      <c r="E49" s="5" t="s">
        <v>18</v>
      </c>
      <c r="F49" s="5" t="s">
        <v>277</v>
      </c>
      <c r="G49" s="7">
        <f t="shared" si="0"/>
        <v>800</v>
      </c>
      <c r="H49" s="5" t="s">
        <v>172</v>
      </c>
      <c r="I49" s="5" t="s">
        <v>173</v>
      </c>
      <c r="J49" s="5" t="s">
        <v>13</v>
      </c>
      <c r="L49" s="5">
        <v>800000</v>
      </c>
    </row>
    <row r="50" spans="1:12" ht="31.2" x14ac:dyDescent="0.3">
      <c r="A50" s="5">
        <v>45</v>
      </c>
      <c r="B50" s="6" t="s">
        <v>15</v>
      </c>
      <c r="C50" s="14" t="s">
        <v>174</v>
      </c>
      <c r="D50" s="5" t="s">
        <v>175</v>
      </c>
      <c r="E50" s="5" t="s">
        <v>18</v>
      </c>
      <c r="F50" s="5" t="s">
        <v>277</v>
      </c>
      <c r="G50" s="7">
        <f t="shared" si="0"/>
        <v>2400</v>
      </c>
      <c r="H50" s="5" t="s">
        <v>176</v>
      </c>
      <c r="I50" s="5" t="s">
        <v>173</v>
      </c>
      <c r="J50" s="5" t="s">
        <v>13</v>
      </c>
      <c r="L50" s="5">
        <v>2400000</v>
      </c>
    </row>
    <row r="51" spans="1:12" ht="31.2" x14ac:dyDescent="0.3">
      <c r="A51" s="5">
        <v>46</v>
      </c>
      <c r="B51" s="6" t="s">
        <v>21</v>
      </c>
      <c r="C51" s="14" t="s">
        <v>177</v>
      </c>
      <c r="D51" s="5" t="s">
        <v>178</v>
      </c>
      <c r="E51" s="5" t="s">
        <v>18</v>
      </c>
      <c r="F51" s="5" t="s">
        <v>277</v>
      </c>
      <c r="G51" s="7">
        <f t="shared" si="0"/>
        <v>850</v>
      </c>
      <c r="H51" s="5" t="s">
        <v>179</v>
      </c>
      <c r="I51" s="5" t="s">
        <v>180</v>
      </c>
      <c r="J51" s="5" t="s">
        <v>13</v>
      </c>
      <c r="L51" s="5">
        <v>850000</v>
      </c>
    </row>
    <row r="52" spans="1:12" ht="31.2" x14ac:dyDescent="0.3">
      <c r="A52" s="5">
        <v>47</v>
      </c>
      <c r="B52" s="6" t="s">
        <v>21</v>
      </c>
      <c r="C52" s="14" t="s">
        <v>117</v>
      </c>
      <c r="D52" s="5" t="s">
        <v>118</v>
      </c>
      <c r="E52" s="5" t="s">
        <v>18</v>
      </c>
      <c r="F52" s="5" t="s">
        <v>277</v>
      </c>
      <c r="G52" s="7">
        <f t="shared" si="0"/>
        <v>405</v>
      </c>
      <c r="H52" s="5" t="s">
        <v>181</v>
      </c>
      <c r="I52" s="5" t="s">
        <v>120</v>
      </c>
      <c r="J52" s="5" t="s">
        <v>13</v>
      </c>
      <c r="L52" s="5">
        <v>405000</v>
      </c>
    </row>
    <row r="53" spans="1:12" ht="31.2" x14ac:dyDescent="0.3">
      <c r="A53" s="5">
        <v>48</v>
      </c>
      <c r="B53" s="6" t="s">
        <v>21</v>
      </c>
      <c r="C53" s="14" t="s">
        <v>182</v>
      </c>
      <c r="D53" s="5" t="s">
        <v>183</v>
      </c>
      <c r="E53" s="5" t="s">
        <v>18</v>
      </c>
      <c r="F53" s="5" t="s">
        <v>277</v>
      </c>
      <c r="G53" s="7">
        <f t="shared" si="0"/>
        <v>3250</v>
      </c>
      <c r="H53" s="5" t="s">
        <v>181</v>
      </c>
      <c r="I53" s="5" t="s">
        <v>184</v>
      </c>
      <c r="J53" s="5" t="s">
        <v>13</v>
      </c>
      <c r="L53" s="5">
        <v>3250000</v>
      </c>
    </row>
    <row r="54" spans="1:12" ht="31.2" x14ac:dyDescent="0.3">
      <c r="A54" s="5">
        <v>49</v>
      </c>
      <c r="B54" s="6" t="s">
        <v>21</v>
      </c>
      <c r="C54" s="14" t="s">
        <v>185</v>
      </c>
      <c r="D54" s="5" t="s">
        <v>186</v>
      </c>
      <c r="E54" s="5" t="s">
        <v>18</v>
      </c>
      <c r="F54" s="5" t="s">
        <v>277</v>
      </c>
      <c r="G54" s="7">
        <f t="shared" si="0"/>
        <v>5350</v>
      </c>
      <c r="H54" s="5" t="s">
        <v>187</v>
      </c>
      <c r="I54" s="5" t="s">
        <v>188</v>
      </c>
      <c r="J54" s="5" t="s">
        <v>13</v>
      </c>
      <c r="L54" s="5">
        <v>5350000</v>
      </c>
    </row>
    <row r="55" spans="1:12" ht="31.2" x14ac:dyDescent="0.3">
      <c r="A55" s="5">
        <v>50</v>
      </c>
      <c r="B55" s="6" t="s">
        <v>21</v>
      </c>
      <c r="C55" s="14" t="s">
        <v>189</v>
      </c>
      <c r="D55" s="5" t="s">
        <v>190</v>
      </c>
      <c r="E55" s="5" t="s">
        <v>18</v>
      </c>
      <c r="F55" s="5" t="s">
        <v>277</v>
      </c>
      <c r="G55" s="7">
        <f t="shared" si="0"/>
        <v>4500</v>
      </c>
      <c r="H55" s="5" t="s">
        <v>191</v>
      </c>
      <c r="I55" s="5" t="s">
        <v>192</v>
      </c>
      <c r="J55" s="5" t="s">
        <v>13</v>
      </c>
      <c r="L55" s="5">
        <v>4500000</v>
      </c>
    </row>
    <row r="56" spans="1:12" ht="31.2" x14ac:dyDescent="0.3">
      <c r="A56" s="5">
        <v>51</v>
      </c>
      <c r="B56" s="6" t="s">
        <v>193</v>
      </c>
      <c r="C56" s="14" t="s">
        <v>194</v>
      </c>
      <c r="D56" s="5" t="s">
        <v>195</v>
      </c>
      <c r="E56" s="5" t="s">
        <v>18</v>
      </c>
      <c r="F56" s="5" t="s">
        <v>277</v>
      </c>
      <c r="G56" s="7">
        <f t="shared" si="0"/>
        <v>6000</v>
      </c>
      <c r="H56" s="5" t="s">
        <v>196</v>
      </c>
      <c r="I56" s="5" t="s">
        <v>197</v>
      </c>
      <c r="J56" s="5" t="s">
        <v>13</v>
      </c>
      <c r="L56" s="5">
        <v>6000000</v>
      </c>
    </row>
    <row r="57" spans="1:12" ht="31.2" x14ac:dyDescent="0.3">
      <c r="A57" s="5">
        <v>52</v>
      </c>
      <c r="B57" s="6" t="s">
        <v>21</v>
      </c>
      <c r="C57" s="14" t="s">
        <v>198</v>
      </c>
      <c r="D57" s="5" t="s">
        <v>199</v>
      </c>
      <c r="E57" s="5" t="s">
        <v>18</v>
      </c>
      <c r="F57" s="5" t="s">
        <v>277</v>
      </c>
      <c r="G57" s="7">
        <f t="shared" si="0"/>
        <v>5000</v>
      </c>
      <c r="H57" s="5" t="s">
        <v>200</v>
      </c>
      <c r="I57" s="5" t="s">
        <v>201</v>
      </c>
      <c r="J57" s="5" t="s">
        <v>13</v>
      </c>
      <c r="L57" s="5">
        <v>5000000</v>
      </c>
    </row>
    <row r="58" spans="1:12" ht="31.2" x14ac:dyDescent="0.3">
      <c r="A58" s="5">
        <v>53</v>
      </c>
      <c r="B58" s="6" t="s">
        <v>202</v>
      </c>
      <c r="C58" s="14" t="s">
        <v>203</v>
      </c>
      <c r="D58" s="5" t="s">
        <v>204</v>
      </c>
      <c r="E58" s="5" t="s">
        <v>18</v>
      </c>
      <c r="F58" s="5" t="s">
        <v>277</v>
      </c>
      <c r="G58" s="7">
        <f t="shared" si="0"/>
        <v>2700</v>
      </c>
      <c r="H58" s="5" t="s">
        <v>205</v>
      </c>
      <c r="I58" s="5" t="s">
        <v>206</v>
      </c>
      <c r="J58" s="5" t="s">
        <v>13</v>
      </c>
      <c r="L58" s="5">
        <v>2700000</v>
      </c>
    </row>
    <row r="59" spans="1:12" ht="31.2" x14ac:dyDescent="0.3">
      <c r="A59" s="5">
        <v>54</v>
      </c>
      <c r="B59" s="6" t="s">
        <v>58</v>
      </c>
      <c r="C59" s="14" t="s">
        <v>159</v>
      </c>
      <c r="D59" s="5" t="s">
        <v>160</v>
      </c>
      <c r="E59" s="5" t="s">
        <v>18</v>
      </c>
      <c r="F59" s="5" t="s">
        <v>277</v>
      </c>
      <c r="G59" s="7">
        <f t="shared" si="0"/>
        <v>3450</v>
      </c>
      <c r="H59" s="5" t="s">
        <v>207</v>
      </c>
      <c r="I59" s="5" t="s">
        <v>158</v>
      </c>
      <c r="J59" s="5" t="s">
        <v>13</v>
      </c>
      <c r="L59" s="5">
        <v>3450000</v>
      </c>
    </row>
    <row r="60" spans="1:12" ht="31.2" x14ac:dyDescent="0.3">
      <c r="A60" s="5">
        <v>55</v>
      </c>
      <c r="B60" s="6" t="s">
        <v>21</v>
      </c>
      <c r="C60" s="14" t="s">
        <v>208</v>
      </c>
      <c r="D60" s="5" t="s">
        <v>209</v>
      </c>
      <c r="E60" s="5" t="s">
        <v>18</v>
      </c>
      <c r="F60" s="5" t="s">
        <v>277</v>
      </c>
      <c r="G60" s="7">
        <f t="shared" si="0"/>
        <v>5015</v>
      </c>
      <c r="H60" s="5" t="s">
        <v>210</v>
      </c>
      <c r="I60" s="5" t="s">
        <v>211</v>
      </c>
      <c r="J60" s="5" t="s">
        <v>13</v>
      </c>
      <c r="L60" s="5">
        <v>5015000</v>
      </c>
    </row>
    <row r="61" spans="1:12" ht="31.2" x14ac:dyDescent="0.3">
      <c r="A61" s="5">
        <v>56</v>
      </c>
      <c r="B61" s="6" t="s">
        <v>58</v>
      </c>
      <c r="C61" s="14" t="s">
        <v>212</v>
      </c>
      <c r="D61" s="5" t="s">
        <v>213</v>
      </c>
      <c r="E61" s="5" t="s">
        <v>18</v>
      </c>
      <c r="F61" s="5" t="s">
        <v>277</v>
      </c>
      <c r="G61" s="7">
        <f t="shared" si="0"/>
        <v>2500</v>
      </c>
      <c r="H61" s="5" t="s">
        <v>210</v>
      </c>
      <c r="I61" s="5" t="s">
        <v>214</v>
      </c>
      <c r="J61" s="5" t="s">
        <v>13</v>
      </c>
      <c r="L61" s="5">
        <v>2500000</v>
      </c>
    </row>
    <row r="62" spans="1:12" ht="31.2" x14ac:dyDescent="0.3">
      <c r="A62" s="5">
        <v>57</v>
      </c>
      <c r="B62" s="6" t="s">
        <v>58</v>
      </c>
      <c r="C62" s="14" t="s">
        <v>215</v>
      </c>
      <c r="D62" s="5" t="s">
        <v>216</v>
      </c>
      <c r="E62" s="5" t="s">
        <v>18</v>
      </c>
      <c r="F62" s="5" t="s">
        <v>277</v>
      </c>
      <c r="G62" s="7">
        <f t="shared" si="0"/>
        <v>5600</v>
      </c>
      <c r="H62" s="5" t="s">
        <v>217</v>
      </c>
      <c r="I62" s="5" t="s">
        <v>218</v>
      </c>
      <c r="J62" s="5" t="s">
        <v>13</v>
      </c>
      <c r="L62" s="5">
        <v>5600000</v>
      </c>
    </row>
    <row r="63" spans="1:12" ht="31.2" x14ac:dyDescent="0.3">
      <c r="A63" s="5">
        <v>58</v>
      </c>
      <c r="B63" s="6" t="s">
        <v>21</v>
      </c>
      <c r="C63" s="14" t="s">
        <v>219</v>
      </c>
      <c r="D63" s="5" t="s">
        <v>220</v>
      </c>
      <c r="E63" s="5" t="s">
        <v>18</v>
      </c>
      <c r="F63" s="5" t="s">
        <v>277</v>
      </c>
      <c r="G63" s="7">
        <f t="shared" si="0"/>
        <v>2500</v>
      </c>
      <c r="H63" s="5" t="s">
        <v>221</v>
      </c>
      <c r="I63" s="5" t="s">
        <v>222</v>
      </c>
      <c r="J63" s="5" t="s">
        <v>13</v>
      </c>
      <c r="L63" s="5">
        <v>2500000</v>
      </c>
    </row>
    <row r="64" spans="1:12" ht="31.2" x14ac:dyDescent="0.3">
      <c r="A64" s="5">
        <v>59</v>
      </c>
      <c r="B64" s="6" t="s">
        <v>58</v>
      </c>
      <c r="C64" s="14" t="s">
        <v>215</v>
      </c>
      <c r="D64" s="5" t="s">
        <v>216</v>
      </c>
      <c r="E64" s="5" t="s">
        <v>18</v>
      </c>
      <c r="F64" s="5" t="s">
        <v>277</v>
      </c>
      <c r="G64" s="7">
        <f t="shared" si="0"/>
        <v>2800</v>
      </c>
      <c r="H64" s="5" t="s">
        <v>223</v>
      </c>
      <c r="I64" s="5" t="s">
        <v>218</v>
      </c>
      <c r="J64" s="5" t="s">
        <v>13</v>
      </c>
      <c r="L64" s="5">
        <v>2800000</v>
      </c>
    </row>
    <row r="65" spans="1:12" ht="31.2" x14ac:dyDescent="0.3">
      <c r="A65" s="5">
        <v>60</v>
      </c>
      <c r="B65" s="6" t="s">
        <v>193</v>
      </c>
      <c r="C65" s="14" t="s">
        <v>194</v>
      </c>
      <c r="D65" s="5" t="s">
        <v>195</v>
      </c>
      <c r="E65" s="5" t="s">
        <v>18</v>
      </c>
      <c r="F65" s="5" t="s">
        <v>277</v>
      </c>
      <c r="G65" s="7">
        <f t="shared" si="0"/>
        <v>9000</v>
      </c>
      <c r="H65" s="5" t="s">
        <v>224</v>
      </c>
      <c r="I65" s="5" t="s">
        <v>225</v>
      </c>
      <c r="J65" s="5" t="s">
        <v>13</v>
      </c>
      <c r="L65" s="5">
        <v>9000000</v>
      </c>
    </row>
    <row r="66" spans="1:12" ht="31.2" x14ac:dyDescent="0.3">
      <c r="A66" s="5">
        <v>61</v>
      </c>
      <c r="B66" s="6" t="s">
        <v>15</v>
      </c>
      <c r="C66" s="14" t="s">
        <v>226</v>
      </c>
      <c r="D66" s="5" t="s">
        <v>227</v>
      </c>
      <c r="E66" s="5" t="s">
        <v>18</v>
      </c>
      <c r="F66" s="5" t="s">
        <v>277</v>
      </c>
      <c r="G66" s="7">
        <f t="shared" si="0"/>
        <v>495</v>
      </c>
      <c r="H66" s="5" t="s">
        <v>228</v>
      </c>
      <c r="I66" s="5" t="s">
        <v>229</v>
      </c>
      <c r="J66" s="5" t="s">
        <v>13</v>
      </c>
      <c r="L66" s="5">
        <v>495000</v>
      </c>
    </row>
    <row r="67" spans="1:12" ht="31.2" x14ac:dyDescent="0.3">
      <c r="A67" s="5">
        <v>62</v>
      </c>
      <c r="B67" s="6" t="s">
        <v>58</v>
      </c>
      <c r="C67" s="14" t="s">
        <v>96</v>
      </c>
      <c r="D67" s="5" t="s">
        <v>97</v>
      </c>
      <c r="E67" s="5" t="s">
        <v>18</v>
      </c>
      <c r="F67" s="5" t="s">
        <v>277</v>
      </c>
      <c r="G67" s="7">
        <f t="shared" si="0"/>
        <v>2000</v>
      </c>
      <c r="H67" s="5" t="s">
        <v>230</v>
      </c>
      <c r="I67" s="5" t="s">
        <v>231</v>
      </c>
      <c r="J67" s="5" t="s">
        <v>13</v>
      </c>
      <c r="L67" s="5">
        <v>2000000</v>
      </c>
    </row>
    <row r="68" spans="1:12" ht="31.2" x14ac:dyDescent="0.3">
      <c r="A68" s="5">
        <v>63</v>
      </c>
      <c r="B68" s="6" t="s">
        <v>58</v>
      </c>
      <c r="C68" s="14" t="s">
        <v>232</v>
      </c>
      <c r="D68" s="5" t="s">
        <v>233</v>
      </c>
      <c r="E68" s="5" t="s">
        <v>18</v>
      </c>
      <c r="F68" s="5" t="s">
        <v>277</v>
      </c>
      <c r="G68" s="7">
        <f t="shared" si="0"/>
        <v>3000</v>
      </c>
      <c r="H68" s="5" t="s">
        <v>234</v>
      </c>
      <c r="I68" s="5" t="s">
        <v>235</v>
      </c>
      <c r="J68" s="5" t="s">
        <v>13</v>
      </c>
      <c r="L68" s="5">
        <v>3000000</v>
      </c>
    </row>
    <row r="69" spans="1:12" ht="31.2" x14ac:dyDescent="0.3">
      <c r="A69" s="5">
        <v>64</v>
      </c>
      <c r="B69" s="6" t="s">
        <v>58</v>
      </c>
      <c r="C69" s="14" t="s">
        <v>236</v>
      </c>
      <c r="D69" s="5" t="s">
        <v>237</v>
      </c>
      <c r="E69" s="5" t="s">
        <v>18</v>
      </c>
      <c r="F69" s="5" t="s">
        <v>277</v>
      </c>
      <c r="G69" s="7">
        <f t="shared" si="0"/>
        <v>1650</v>
      </c>
      <c r="H69" s="5" t="s">
        <v>238</v>
      </c>
      <c r="I69" s="5" t="s">
        <v>239</v>
      </c>
      <c r="J69" s="5" t="s">
        <v>13</v>
      </c>
      <c r="L69" s="5">
        <v>1650000</v>
      </c>
    </row>
    <row r="70" spans="1:12" ht="31.2" x14ac:dyDescent="0.3">
      <c r="A70" s="5">
        <v>65</v>
      </c>
      <c r="B70" s="6" t="s">
        <v>15</v>
      </c>
      <c r="C70" s="14" t="s">
        <v>240</v>
      </c>
      <c r="D70" s="5" t="s">
        <v>241</v>
      </c>
      <c r="E70" s="5" t="s">
        <v>18</v>
      </c>
      <c r="F70" s="5" t="s">
        <v>277</v>
      </c>
      <c r="G70" s="7">
        <f t="shared" si="0"/>
        <v>2100</v>
      </c>
      <c r="H70" s="5" t="s">
        <v>242</v>
      </c>
      <c r="I70" s="5" t="s">
        <v>243</v>
      </c>
      <c r="J70" s="5" t="s">
        <v>13</v>
      </c>
      <c r="L70" s="5">
        <v>2100000</v>
      </c>
    </row>
    <row r="71" spans="1:12" ht="31.2" x14ac:dyDescent="0.3">
      <c r="A71" s="5">
        <v>66</v>
      </c>
      <c r="B71" s="6" t="s">
        <v>108</v>
      </c>
      <c r="C71" s="14" t="s">
        <v>244</v>
      </c>
      <c r="D71" s="5" t="s">
        <v>245</v>
      </c>
      <c r="E71" s="5" t="s">
        <v>18</v>
      </c>
      <c r="F71" s="5" t="s">
        <v>277</v>
      </c>
      <c r="G71" s="7">
        <f t="shared" ref="G71:G79" si="1">ROUND(L71/1000,2)</f>
        <v>2100</v>
      </c>
      <c r="H71" s="5" t="s">
        <v>242</v>
      </c>
      <c r="I71" s="5" t="s">
        <v>246</v>
      </c>
      <c r="J71" s="5" t="s">
        <v>13</v>
      </c>
      <c r="L71" s="5">
        <v>2100000</v>
      </c>
    </row>
    <row r="72" spans="1:12" ht="31.2" x14ac:dyDescent="0.3">
      <c r="A72" s="5">
        <v>67</v>
      </c>
      <c r="B72" s="6" t="s">
        <v>58</v>
      </c>
      <c r="C72" s="14" t="s">
        <v>247</v>
      </c>
      <c r="D72" s="5" t="s">
        <v>248</v>
      </c>
      <c r="E72" s="5" t="s">
        <v>249</v>
      </c>
      <c r="F72" s="5" t="s">
        <v>277</v>
      </c>
      <c r="G72" s="7">
        <f t="shared" si="1"/>
        <v>10000</v>
      </c>
      <c r="H72" s="5" t="s">
        <v>250</v>
      </c>
      <c r="I72" s="5" t="s">
        <v>251</v>
      </c>
      <c r="J72" s="5" t="s">
        <v>13</v>
      </c>
      <c r="L72" s="5">
        <v>10000000</v>
      </c>
    </row>
    <row r="73" spans="1:12" ht="31.2" x14ac:dyDescent="0.3">
      <c r="A73" s="5">
        <v>68</v>
      </c>
      <c r="B73" s="6" t="s">
        <v>15</v>
      </c>
      <c r="C73" s="14" t="s">
        <v>252</v>
      </c>
      <c r="D73" s="5" t="s">
        <v>253</v>
      </c>
      <c r="E73" s="5" t="s">
        <v>18</v>
      </c>
      <c r="F73" s="5" t="s">
        <v>277</v>
      </c>
      <c r="G73" s="7">
        <f t="shared" si="1"/>
        <v>5200</v>
      </c>
      <c r="H73" s="5" t="s">
        <v>254</v>
      </c>
      <c r="I73" s="5" t="s">
        <v>255</v>
      </c>
      <c r="J73" s="5" t="s">
        <v>13</v>
      </c>
      <c r="L73" s="5">
        <v>5200000</v>
      </c>
    </row>
    <row r="74" spans="1:12" ht="31.2" x14ac:dyDescent="0.3">
      <c r="A74" s="5">
        <v>69</v>
      </c>
      <c r="B74" s="6" t="s">
        <v>15</v>
      </c>
      <c r="C74" s="14" t="s">
        <v>256</v>
      </c>
      <c r="D74" s="5" t="s">
        <v>257</v>
      </c>
      <c r="E74" s="5" t="s">
        <v>18</v>
      </c>
      <c r="F74" s="5" t="s">
        <v>277</v>
      </c>
      <c r="G74" s="7">
        <f t="shared" si="1"/>
        <v>15000</v>
      </c>
      <c r="H74" s="5" t="s">
        <v>258</v>
      </c>
      <c r="I74" s="5" t="s">
        <v>259</v>
      </c>
      <c r="J74" s="5" t="s">
        <v>13</v>
      </c>
      <c r="L74" s="5">
        <v>15000000</v>
      </c>
    </row>
    <row r="75" spans="1:12" ht="31.2" x14ac:dyDescent="0.3">
      <c r="A75" s="5">
        <v>70</v>
      </c>
      <c r="B75" s="6" t="s">
        <v>15</v>
      </c>
      <c r="C75" s="14" t="s">
        <v>260</v>
      </c>
      <c r="D75" s="5" t="s">
        <v>261</v>
      </c>
      <c r="E75" s="5" t="s">
        <v>18</v>
      </c>
      <c r="F75" s="5" t="s">
        <v>277</v>
      </c>
      <c r="G75" s="7">
        <f t="shared" si="1"/>
        <v>10000</v>
      </c>
      <c r="H75" s="5" t="s">
        <v>262</v>
      </c>
      <c r="I75" s="5" t="s">
        <v>263</v>
      </c>
      <c r="J75" s="5" t="s">
        <v>13</v>
      </c>
      <c r="L75" s="5">
        <v>10000000</v>
      </c>
    </row>
    <row r="76" spans="1:12" ht="31.2" x14ac:dyDescent="0.3">
      <c r="A76" s="5">
        <v>71</v>
      </c>
      <c r="B76" s="6" t="s">
        <v>15</v>
      </c>
      <c r="C76" s="14" t="s">
        <v>264</v>
      </c>
      <c r="D76" s="5" t="s">
        <v>265</v>
      </c>
      <c r="E76" s="5" t="s">
        <v>18</v>
      </c>
      <c r="F76" s="5" t="s">
        <v>277</v>
      </c>
      <c r="G76" s="7">
        <f t="shared" si="1"/>
        <v>500</v>
      </c>
      <c r="H76" s="5" t="s">
        <v>262</v>
      </c>
      <c r="I76" s="5" t="s">
        <v>266</v>
      </c>
      <c r="J76" s="5" t="s">
        <v>13</v>
      </c>
      <c r="L76" s="5">
        <v>500000</v>
      </c>
    </row>
    <row r="77" spans="1:12" ht="31.2" x14ac:dyDescent="0.3">
      <c r="A77" s="5">
        <v>72</v>
      </c>
      <c r="B77" s="6" t="s">
        <v>15</v>
      </c>
      <c r="C77" s="14" t="s">
        <v>267</v>
      </c>
      <c r="D77" s="5" t="s">
        <v>268</v>
      </c>
      <c r="E77" s="5" t="s">
        <v>18</v>
      </c>
      <c r="F77" s="5" t="s">
        <v>277</v>
      </c>
      <c r="G77" s="7">
        <f t="shared" si="1"/>
        <v>3200</v>
      </c>
      <c r="H77" s="5" t="s">
        <v>269</v>
      </c>
      <c r="I77" s="5" t="s">
        <v>270</v>
      </c>
      <c r="J77" s="5" t="s">
        <v>13</v>
      </c>
      <c r="L77" s="5">
        <v>3200000</v>
      </c>
    </row>
    <row r="78" spans="1:12" ht="31.2" x14ac:dyDescent="0.3">
      <c r="A78" s="5">
        <v>73</v>
      </c>
      <c r="B78" s="6" t="s">
        <v>58</v>
      </c>
      <c r="C78" s="14" t="s">
        <v>159</v>
      </c>
      <c r="D78" s="5" t="s">
        <v>160</v>
      </c>
      <c r="E78" s="5" t="s">
        <v>18</v>
      </c>
      <c r="F78" s="5" t="s">
        <v>277</v>
      </c>
      <c r="G78" s="7">
        <f t="shared" si="1"/>
        <v>6550</v>
      </c>
      <c r="H78" s="5" t="s">
        <v>271</v>
      </c>
      <c r="I78" s="5" t="s">
        <v>272</v>
      </c>
      <c r="J78" s="5" t="s">
        <v>13</v>
      </c>
      <c r="L78" s="5">
        <v>6550000</v>
      </c>
    </row>
    <row r="79" spans="1:12" ht="31.2" x14ac:dyDescent="0.3">
      <c r="A79" s="5">
        <v>74</v>
      </c>
      <c r="B79" s="6" t="s">
        <v>15</v>
      </c>
      <c r="C79" s="14" t="s">
        <v>273</v>
      </c>
      <c r="D79" s="5" t="s">
        <v>274</v>
      </c>
      <c r="E79" s="5" t="s">
        <v>18</v>
      </c>
      <c r="F79" s="5" t="s">
        <v>277</v>
      </c>
      <c r="G79" s="7">
        <f t="shared" si="1"/>
        <v>2550</v>
      </c>
      <c r="H79" s="5" t="s">
        <v>275</v>
      </c>
      <c r="I79" s="5" t="s">
        <v>276</v>
      </c>
      <c r="J79" s="5" t="s">
        <v>13</v>
      </c>
      <c r="L79" s="5">
        <v>2550000</v>
      </c>
    </row>
    <row r="80" spans="1:12" x14ac:dyDescent="0.3">
      <c r="A80" s="10" t="s">
        <v>12</v>
      </c>
      <c r="B80" s="11"/>
      <c r="C80" s="11"/>
      <c r="D80" s="11"/>
      <c r="E80" s="11"/>
      <c r="F80" s="12"/>
      <c r="G80" s="7">
        <f>SUM(G6:G79)</f>
        <v>230546.7</v>
      </c>
      <c r="H80" s="8"/>
      <c r="I80" s="8"/>
      <c r="J80" s="8"/>
    </row>
  </sheetData>
  <mergeCells count="4">
    <mergeCell ref="A80:F80"/>
    <mergeCell ref="A3:J3"/>
    <mergeCell ref="A1:J1"/>
    <mergeCell ref="A2:J2"/>
  </mergeCells>
  <pageMargins left="0.24" right="0.17" top="0.75" bottom="0.41" header="0.3" footer="0.3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2017-02-09T02:02:19Z</dcterms:modified>
</cp:coreProperties>
</file>