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filterPrivacy="1" defaultThemeVersion="124226"/>
  <xr:revisionPtr revIDLastSave="0" documentId="13_ncr:1_{1D890521-169F-474C-8ACD-63CEFE6A35C8}" xr6:coauthVersionLast="43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" sheetId="1" r:id="rId1"/>
  </sheets>
  <definedNames>
    <definedName name="_xlnm.Print_Area" localSheetId="0">'2019'!$A$1:$K$84</definedName>
  </definedNames>
  <calcPr calcId="191029"/>
</workbook>
</file>

<file path=xl/calcChain.xml><?xml version="1.0" encoding="utf-8"?>
<calcChain xmlns="http://schemas.openxmlformats.org/spreadsheetml/2006/main">
  <c r="H83" i="1" l="1"/>
  <c r="H82" i="1"/>
  <c r="H80" i="1"/>
</calcChain>
</file>

<file path=xl/sharedStrings.xml><?xml version="1.0" encoding="utf-8"?>
<sst xmlns="http://schemas.openxmlformats.org/spreadsheetml/2006/main" count="692" uniqueCount="294">
  <si>
    <t>Дата оказания поддержки</t>
  </si>
  <si>
    <t>Дата окончания поддержки</t>
  </si>
  <si>
    <t>ИНН</t>
  </si>
  <si>
    <t>Информация о нарушении порядка и условий предоставления поддержки</t>
  </si>
  <si>
    <t>Реестр субъектов малого и среднего предпринимательства - получателей поддержки</t>
  </si>
  <si>
    <t>Некоммерческая организация "Фонд содействия кредитованию субъектов малого и среднего предпринимательства Амурской области"</t>
  </si>
  <si>
    <t>Вид поддержки</t>
  </si>
  <si>
    <t>Форма поддержки</t>
  </si>
  <si>
    <t>Размер поддержки, тыс.руб.</t>
  </si>
  <si>
    <t>Орг.-прав. форма</t>
  </si>
  <si>
    <t>№ п/п</t>
  </si>
  <si>
    <t xml:space="preserve">Наименование организации/ Фамилия И.О. индивидуального предпринимателя </t>
  </si>
  <si>
    <t>ИТОГО</t>
  </si>
  <si>
    <t>-</t>
  </si>
  <si>
    <t>ИП Глава КФХ</t>
  </si>
  <si>
    <t>Козлов К.А.</t>
  </si>
  <si>
    <t>281900029177</t>
  </si>
  <si>
    <t>ИП</t>
  </si>
  <si>
    <t>Геворкян Р.М.</t>
  </si>
  <si>
    <t>281701074601</t>
  </si>
  <si>
    <t>ООО</t>
  </si>
  <si>
    <t>Тороян А.К.</t>
  </si>
  <si>
    <t>281700013691</t>
  </si>
  <si>
    <t>Гараев Р.М.о</t>
  </si>
  <si>
    <t>282400277720</t>
  </si>
  <si>
    <t>Договор поручительства</t>
  </si>
  <si>
    <t>финансовая</t>
  </si>
  <si>
    <t>13.03.2019</t>
  </si>
  <si>
    <t>12.03.2019</t>
  </si>
  <si>
    <t>Мебельер-Софа</t>
  </si>
  <si>
    <t>2801180655</t>
  </si>
  <si>
    <t>26.02.2019</t>
  </si>
  <si>
    <t>28.01.2019</t>
  </si>
  <si>
    <t>Категория предприятия</t>
  </si>
  <si>
    <t>из них:</t>
  </si>
  <si>
    <t>Микропредприятия</t>
  </si>
  <si>
    <t>Средние предприятия</t>
  </si>
  <si>
    <t>Малые предприятия</t>
  </si>
  <si>
    <t>Репин А.В</t>
  </si>
  <si>
    <t>282100711576</t>
  </si>
  <si>
    <t>АО</t>
  </si>
  <si>
    <t>2816008657</t>
  </si>
  <si>
    <t>280110044134</t>
  </si>
  <si>
    <t>280102299114</t>
  </si>
  <si>
    <t>Полыхатый А.Н.</t>
  </si>
  <si>
    <t>280120078580</t>
  </si>
  <si>
    <t>Аляска</t>
  </si>
  <si>
    <t>2801214544</t>
  </si>
  <si>
    <t>малое предприятие</t>
  </si>
  <si>
    <t>микропредприятие</t>
  </si>
  <si>
    <t>28.12.2020</t>
  </si>
  <si>
    <t>18.02.2019</t>
  </si>
  <si>
    <t>30.01.2020</t>
  </si>
  <si>
    <t>21.02.2019</t>
  </si>
  <si>
    <t>20.02.2022</t>
  </si>
  <si>
    <t>25.02.2020</t>
  </si>
  <si>
    <t>24.02.2022</t>
  </si>
  <si>
    <t>27.02.2019</t>
  </si>
  <si>
    <t>26.02.2020</t>
  </si>
  <si>
    <t>26.02.2022</t>
  </si>
  <si>
    <t>28.02.2019</t>
  </si>
  <si>
    <t>27.02.2020</t>
  </si>
  <si>
    <t>06.03.2019</t>
  </si>
  <si>
    <t>05.03.2022</t>
  </si>
  <si>
    <t>11.03.2020</t>
  </si>
  <si>
    <t>12.03.2020</t>
  </si>
  <si>
    <t>Год оказания поддержки - 2019 год</t>
  </si>
  <si>
    <t>ДЭП №197</t>
  </si>
  <si>
    <t>Гарбузов А.В.</t>
  </si>
  <si>
    <t>Куликов А.А.</t>
  </si>
  <si>
    <t>Нехаева Т.Н.</t>
  </si>
  <si>
    <t>281001618662</t>
  </si>
  <si>
    <t>21.03.2019</t>
  </si>
  <si>
    <t>20.03.2020</t>
  </si>
  <si>
    <t>Назарова О.Ю.</t>
  </si>
  <si>
    <t>282401835568</t>
  </si>
  <si>
    <t>26.03.2019</t>
  </si>
  <si>
    <t>25.03.2020</t>
  </si>
  <si>
    <t>ЗАО</t>
  </si>
  <si>
    <t>Кристалл-Агро</t>
  </si>
  <si>
    <t>2801107920</t>
  </si>
  <si>
    <t>28.03.2019</t>
  </si>
  <si>
    <t>27.03.2020</t>
  </si>
  <si>
    <t>Амурторг</t>
  </si>
  <si>
    <t>2801231123</t>
  </si>
  <si>
    <t>15.04.2019</t>
  </si>
  <si>
    <t>31.03.2022</t>
  </si>
  <si>
    <t>КомплектСервис</t>
  </si>
  <si>
    <t>2801129730</t>
  </si>
  <si>
    <t>14.04.2022</t>
  </si>
  <si>
    <t>Демина О.В.</t>
  </si>
  <si>
    <t>280700040527</t>
  </si>
  <si>
    <t>14.04.2026</t>
  </si>
  <si>
    <t>Сухинов И.П.</t>
  </si>
  <si>
    <t>281900022728</t>
  </si>
  <si>
    <t>16.04.2019</t>
  </si>
  <si>
    <t>15.04.2020</t>
  </si>
  <si>
    <t>Ганиш Д.И.</t>
  </si>
  <si>
    <t>281100069580</t>
  </si>
  <si>
    <t>Парубенко В.В.</t>
  </si>
  <si>
    <t>281700305140</t>
  </si>
  <si>
    <t>Безглавенко В.В.</t>
  </si>
  <si>
    <t>281100065000</t>
  </si>
  <si>
    <t>18.04.2019</t>
  </si>
  <si>
    <t>17.04.2020</t>
  </si>
  <si>
    <t>Амурземпроект</t>
  </si>
  <si>
    <t>2801118167</t>
  </si>
  <si>
    <t>19.04.2019</t>
  </si>
  <si>
    <t>16.10.2020</t>
  </si>
  <si>
    <t>Шубина Е.С.</t>
  </si>
  <si>
    <t>281700297108</t>
  </si>
  <si>
    <t>23.04.2019</t>
  </si>
  <si>
    <t>22.04.2020</t>
  </si>
  <si>
    <t>Чжан Эньгуй</t>
  </si>
  <si>
    <t>190102202091</t>
  </si>
  <si>
    <t>25.04.2019</t>
  </si>
  <si>
    <t>23.04.2020</t>
  </si>
  <si>
    <t>Поляков А.В.</t>
  </si>
  <si>
    <t>282000399018</t>
  </si>
  <si>
    <t>30.04.2019</t>
  </si>
  <si>
    <t>28.04.2020</t>
  </si>
  <si>
    <t>Грасмик А.В.</t>
  </si>
  <si>
    <t>280721780868</t>
  </si>
  <si>
    <t>06.05.2019</t>
  </si>
  <si>
    <t>05.05.2020</t>
  </si>
  <si>
    <t>Клевер Групп</t>
  </si>
  <si>
    <t>2801218531</t>
  </si>
  <si>
    <t>07.05.2019</t>
  </si>
  <si>
    <t>06.05.2020</t>
  </si>
  <si>
    <t>Голуб А.И</t>
  </si>
  <si>
    <t>281100177419</t>
  </si>
  <si>
    <t>08.05.2019</t>
  </si>
  <si>
    <t>07.05.2020</t>
  </si>
  <si>
    <t>Авраменко Д.В.</t>
  </si>
  <si>
    <t>280100942450</t>
  </si>
  <si>
    <t>15.05.2019</t>
  </si>
  <si>
    <t>14.05.2023</t>
  </si>
  <si>
    <t>Соколова О.А.</t>
  </si>
  <si>
    <t>281900038936</t>
  </si>
  <si>
    <t>17.05.2019</t>
  </si>
  <si>
    <t>15.05.2020</t>
  </si>
  <si>
    <t>КФХ</t>
  </si>
  <si>
    <t>Звезда</t>
  </si>
  <si>
    <t>2820001171</t>
  </si>
  <si>
    <t>20.05.2019</t>
  </si>
  <si>
    <t>18.03.2022</t>
  </si>
  <si>
    <t>УникОпт</t>
  </si>
  <si>
    <t>2801122710</t>
  </si>
  <si>
    <t>21.05.2019</t>
  </si>
  <si>
    <t>20.05.2022</t>
  </si>
  <si>
    <t>Кудлаев В.В.</t>
  </si>
  <si>
    <t>272336219908</t>
  </si>
  <si>
    <t>22.05.2019</t>
  </si>
  <si>
    <t>21.05.2022</t>
  </si>
  <si>
    <t>23.05.2019</t>
  </si>
  <si>
    <t>22.05.2024</t>
  </si>
  <si>
    <t>Исмаилов Ф.И.о.</t>
  </si>
  <si>
    <t>281100092821</t>
  </si>
  <si>
    <t>24.05.2019</t>
  </si>
  <si>
    <t>22.05.2020</t>
  </si>
  <si>
    <t>Раджабов Ш.Н.о</t>
  </si>
  <si>
    <t>282001482981</t>
  </si>
  <si>
    <t>27.05.2019</t>
  </si>
  <si>
    <t>Курочка С.Н.</t>
  </si>
  <si>
    <t>281100065634</t>
  </si>
  <si>
    <t>29.05.2019</t>
  </si>
  <si>
    <t>28.05.2020</t>
  </si>
  <si>
    <t>УникПлат</t>
  </si>
  <si>
    <t>2801120582</t>
  </si>
  <si>
    <t>30.05.2019</t>
  </si>
  <si>
    <t>29.05.2022</t>
  </si>
  <si>
    <t>280600030740</t>
  </si>
  <si>
    <t>Жарикова Т.К.</t>
  </si>
  <si>
    <t>Плодородие</t>
  </si>
  <si>
    <t>Уразов В.И.</t>
  </si>
  <si>
    <t>Корнеев А.А.</t>
  </si>
  <si>
    <t>280100158140</t>
  </si>
  <si>
    <t>2827008313</t>
  </si>
  <si>
    <t>280120031092</t>
  </si>
  <si>
    <t>24.06.2019</t>
  </si>
  <si>
    <t>23.06.2022</t>
  </si>
  <si>
    <t>25.06.2019</t>
  </si>
  <si>
    <t>24.06.2022</t>
  </si>
  <si>
    <t>28.06.2019</t>
  </si>
  <si>
    <t>29.06.2020</t>
  </si>
  <si>
    <t>27.06.2024</t>
  </si>
  <si>
    <t>28.06.2018</t>
  </si>
  <si>
    <t>Ремонтно-строительная компания - Альянс</t>
  </si>
  <si>
    <t>2804013959</t>
  </si>
  <si>
    <t>ЛабОст</t>
  </si>
  <si>
    <t>2724176820</t>
  </si>
  <si>
    <t>Красная звезда</t>
  </si>
  <si>
    <t>2822003858</t>
  </si>
  <si>
    <t>АвторитетБетон</t>
  </si>
  <si>
    <t>2801180408</t>
  </si>
  <si>
    <t>Амур Тест</t>
  </si>
  <si>
    <t>2801202764</t>
  </si>
  <si>
    <t>Новофарм-Амур</t>
  </si>
  <si>
    <t>2801120430</t>
  </si>
  <si>
    <t>Фри Тайм</t>
  </si>
  <si>
    <t>2801141960</t>
  </si>
  <si>
    <t>Амурзооторг</t>
  </si>
  <si>
    <t>2801216260</t>
  </si>
  <si>
    <t>Луценко С.А.</t>
  </si>
  <si>
    <t>280100684216</t>
  </si>
  <si>
    <t>Костенецкая Н.А.</t>
  </si>
  <si>
    <t>280700348752</t>
  </si>
  <si>
    <t>СПК</t>
  </si>
  <si>
    <t>Знамя</t>
  </si>
  <si>
    <t>2827000635</t>
  </si>
  <si>
    <t>Транссвязьтелеком</t>
  </si>
  <si>
    <t>2808015481</t>
  </si>
  <si>
    <t>26.09.2019</t>
  </si>
  <si>
    <t>26.01.2020</t>
  </si>
  <si>
    <t>25.09.2019</t>
  </si>
  <si>
    <t>25.03.2021</t>
  </si>
  <si>
    <t>28.08.2019</t>
  </si>
  <si>
    <t>28.08.2021</t>
  </si>
  <si>
    <t>22.08.2019</t>
  </si>
  <si>
    <t>22.08.2022</t>
  </si>
  <si>
    <t>21.08.2019</t>
  </si>
  <si>
    <t>20.08.2022</t>
  </si>
  <si>
    <t>14.08.2019</t>
  </si>
  <si>
    <t>13.08.2022</t>
  </si>
  <si>
    <t>02.08.2019</t>
  </si>
  <si>
    <t>30.07.2022</t>
  </si>
  <si>
    <t>30.07.2019</t>
  </si>
  <si>
    <t>26.07.2024</t>
  </si>
  <si>
    <t>19.07.2019</t>
  </si>
  <si>
    <t>18.07.2022</t>
  </si>
  <si>
    <t>15.07.2019</t>
  </si>
  <si>
    <t>13.07.2026</t>
  </si>
  <si>
    <t>26.06.2020</t>
  </si>
  <si>
    <t>10.07.2019</t>
  </si>
  <si>
    <t>09.07.2022</t>
  </si>
  <si>
    <t>Глобус-Регион Торговая сеть</t>
  </si>
  <si>
    <t>2801107655</t>
  </si>
  <si>
    <t>Титан Энергоресурс</t>
  </si>
  <si>
    <t>2801170791</t>
  </si>
  <si>
    <t>Белоусов Д.А.</t>
  </si>
  <si>
    <t>280128649268</t>
  </si>
  <si>
    <t>01.10.2019</t>
  </si>
  <si>
    <t>30.09.2022</t>
  </si>
  <si>
    <t>02.10.2019</t>
  </si>
  <si>
    <t>02.10.2022</t>
  </si>
  <si>
    <t>08.10.2019</t>
  </si>
  <si>
    <t>07.10.2022</t>
  </si>
  <si>
    <t>15.10.2019</t>
  </si>
  <si>
    <t>15.10.2022</t>
  </si>
  <si>
    <t>СпортЛайфСтайл</t>
  </si>
  <si>
    <t>ПСК</t>
  </si>
  <si>
    <t>Атлант</t>
  </si>
  <si>
    <t>2820009519</t>
  </si>
  <si>
    <t>29.11.2019</t>
  </si>
  <si>
    <t>27.11.2020</t>
  </si>
  <si>
    <t>Мир</t>
  </si>
  <si>
    <t>2820004084</t>
  </si>
  <si>
    <t>Амурский завод металлических конструкций</t>
  </si>
  <si>
    <t>2801188870</t>
  </si>
  <si>
    <t>29.11.2024</t>
  </si>
  <si>
    <t>Клиника Медлайн-Премьер</t>
  </si>
  <si>
    <t>2801245461</t>
  </si>
  <si>
    <t>06.12.2019</t>
  </si>
  <si>
    <t>05.12.2026</t>
  </si>
  <si>
    <t>10.12.2019</t>
  </si>
  <si>
    <t>08.12.2020</t>
  </si>
  <si>
    <t>11.12.2019</t>
  </si>
  <si>
    <t>10.12.2021</t>
  </si>
  <si>
    <t>Ющенко Ю.С.</t>
  </si>
  <si>
    <t>281100567585</t>
  </si>
  <si>
    <t>23.12.2019</t>
  </si>
  <si>
    <t>21.12.2020</t>
  </si>
  <si>
    <t>ПроМеталл</t>
  </si>
  <si>
    <t>2801168464</t>
  </si>
  <si>
    <t>20.03.2025</t>
  </si>
  <si>
    <t>20.12.2021</t>
  </si>
  <si>
    <t>МТС "Амур"</t>
  </si>
  <si>
    <t>2820003884</t>
  </si>
  <si>
    <t>25.12.2019</t>
  </si>
  <si>
    <t>07.12.2021</t>
  </si>
  <si>
    <t>АГРО-ДИАЛ</t>
  </si>
  <si>
    <t>2801213879</t>
  </si>
  <si>
    <t>23.12.2020</t>
  </si>
  <si>
    <t>Русьвосток</t>
  </si>
  <si>
    <t>2822003960</t>
  </si>
  <si>
    <t>27.12.2019</t>
  </si>
  <si>
    <t>26.12.2020</t>
  </si>
  <si>
    <t>Амурская сахарная компания</t>
  </si>
  <si>
    <t>2801167848</t>
  </si>
  <si>
    <t>07.12.2022</t>
  </si>
  <si>
    <t>Чесноковское</t>
  </si>
  <si>
    <t>2820000308</t>
  </si>
  <si>
    <t>30.12.2019</t>
  </si>
  <si>
    <t>по состоянию на 31.12.2019г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</si>
</sst>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64" fontId="2" fillId="0" borderId="0" xfId="0" applyNumberFormat="1" applyFont="1" applyAlignment="1">
      <alignment horizontal="center" vertical="center" wrapText="1"/>
    </xf>
    <xf numFmtId="2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5"/>
  <sheetViews>
    <sheetView tabSelected="1" view="pageBreakPreview" zoomScale="70" zoomScaleNormal="80" zoomScaleSheetLayoutView="70" workbookViewId="0">
      <selection activeCell="G4" sqref="G4"/>
    </sheetView>
  </sheetViews>
  <sheetFormatPr defaultRowHeight="15.75" x14ac:dyDescent="0.25"/>
  <cols>
    <col min="1" max="1" width="3.85546875" style="1" bestFit="1" customWidth="1"/>
    <col min="2" max="2" width="10.7109375" style="11" customWidth="1"/>
    <col min="3" max="3" width="22.7109375" style="8" customWidth="1"/>
    <col min="4" max="4" width="16.140625" style="5" customWidth="1"/>
    <col min="5" max="5" width="18.42578125" style="10" customWidth="1"/>
    <col min="6" max="6" width="20.28515625" style="20" customWidth="1"/>
    <col min="7" max="7" width="12.28515625" style="17" customWidth="1"/>
    <col min="8" max="8" width="14.7109375" style="10" bestFit="1" customWidth="1"/>
    <col min="9" max="10" width="12.42578125" style="5" customWidth="1"/>
    <col min="11" max="11" width="19.42578125" style="1" customWidth="1"/>
    <col min="12" max="12" width="9.140625" customWidth="1"/>
  </cols>
  <sheetData>
    <row r="1" spans="1:11" x14ac:dyDescent="0.25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25">
      <c r="A3" s="31" t="s">
        <v>66</v>
      </c>
      <c r="B3" s="31"/>
      <c r="C3" s="31"/>
      <c r="D3" s="31"/>
      <c r="E3" s="31"/>
      <c r="F3" s="31"/>
      <c r="G3" s="32" t="s">
        <v>293</v>
      </c>
      <c r="H3" s="32"/>
      <c r="I3" s="32"/>
      <c r="J3" s="32"/>
      <c r="K3" s="32"/>
    </row>
    <row r="4" spans="1:11" ht="94.5" x14ac:dyDescent="0.25">
      <c r="A4" s="2" t="s">
        <v>10</v>
      </c>
      <c r="B4" s="4" t="s">
        <v>9</v>
      </c>
      <c r="C4" s="6" t="s">
        <v>11</v>
      </c>
      <c r="D4" s="2" t="s">
        <v>2</v>
      </c>
      <c r="E4" s="2" t="s">
        <v>33</v>
      </c>
      <c r="F4" s="2" t="s">
        <v>6</v>
      </c>
      <c r="G4" s="2" t="s">
        <v>7</v>
      </c>
      <c r="H4" s="2" t="s">
        <v>8</v>
      </c>
      <c r="I4" s="2" t="s">
        <v>0</v>
      </c>
      <c r="J4" s="2" t="s">
        <v>1</v>
      </c>
      <c r="K4" s="2" t="s">
        <v>3</v>
      </c>
    </row>
    <row r="5" spans="1:11" s="12" customFormat="1" ht="31.5" x14ac:dyDescent="0.25">
      <c r="A5" s="3">
        <v>1</v>
      </c>
      <c r="B5" s="4" t="s">
        <v>40</v>
      </c>
      <c r="C5" s="3" t="s">
        <v>67</v>
      </c>
      <c r="D5" s="3" t="s">
        <v>41</v>
      </c>
      <c r="E5" s="2" t="s">
        <v>48</v>
      </c>
      <c r="F5" s="2" t="s">
        <v>25</v>
      </c>
      <c r="G5" s="15" t="s">
        <v>26</v>
      </c>
      <c r="H5" s="14">
        <v>15190</v>
      </c>
      <c r="I5" s="3" t="s">
        <v>32</v>
      </c>
      <c r="J5" s="3" t="s">
        <v>50</v>
      </c>
      <c r="K5" s="2" t="s">
        <v>13</v>
      </c>
    </row>
    <row r="6" spans="1:11" s="12" customFormat="1" ht="31.5" x14ac:dyDescent="0.25">
      <c r="A6" s="3">
        <v>2</v>
      </c>
      <c r="B6" s="4" t="s">
        <v>17</v>
      </c>
      <c r="C6" s="3" t="s">
        <v>38</v>
      </c>
      <c r="D6" s="3" t="s">
        <v>39</v>
      </c>
      <c r="E6" s="2" t="s">
        <v>49</v>
      </c>
      <c r="F6" s="2" t="s">
        <v>25</v>
      </c>
      <c r="G6" s="15" t="s">
        <v>26</v>
      </c>
      <c r="H6" s="14">
        <v>10580</v>
      </c>
      <c r="I6" s="3" t="s">
        <v>51</v>
      </c>
      <c r="J6" s="3" t="s">
        <v>52</v>
      </c>
      <c r="K6" s="2" t="s">
        <v>13</v>
      </c>
    </row>
    <row r="7" spans="1:11" s="12" customFormat="1" ht="31.5" x14ac:dyDescent="0.25">
      <c r="A7" s="3">
        <v>3</v>
      </c>
      <c r="B7" s="4" t="s">
        <v>20</v>
      </c>
      <c r="C7" s="3" t="s">
        <v>29</v>
      </c>
      <c r="D7" s="3" t="s">
        <v>30</v>
      </c>
      <c r="E7" s="2" t="s">
        <v>49</v>
      </c>
      <c r="F7" s="2" t="s">
        <v>25</v>
      </c>
      <c r="G7" s="15" t="s">
        <v>26</v>
      </c>
      <c r="H7" s="14">
        <v>2550</v>
      </c>
      <c r="I7" s="3" t="s">
        <v>53</v>
      </c>
      <c r="J7" s="3" t="s">
        <v>54</v>
      </c>
      <c r="K7" s="2" t="s">
        <v>13</v>
      </c>
    </row>
    <row r="8" spans="1:11" s="12" customFormat="1" ht="31.5" x14ac:dyDescent="0.25">
      <c r="A8" s="3">
        <v>4</v>
      </c>
      <c r="B8" s="4" t="s">
        <v>14</v>
      </c>
      <c r="C8" s="3" t="s">
        <v>68</v>
      </c>
      <c r="D8" s="3" t="s">
        <v>42</v>
      </c>
      <c r="E8" s="2" t="s">
        <v>49</v>
      </c>
      <c r="F8" s="2" t="s">
        <v>25</v>
      </c>
      <c r="G8" s="15" t="s">
        <v>26</v>
      </c>
      <c r="H8" s="14">
        <v>6658</v>
      </c>
      <c r="I8" s="3" t="s">
        <v>31</v>
      </c>
      <c r="J8" s="3" t="s">
        <v>55</v>
      </c>
      <c r="K8" s="2" t="s">
        <v>13</v>
      </c>
    </row>
    <row r="9" spans="1:11" s="12" customFormat="1" ht="31.5" x14ac:dyDescent="0.25">
      <c r="A9" s="3">
        <v>5</v>
      </c>
      <c r="B9" s="4" t="s">
        <v>17</v>
      </c>
      <c r="C9" s="3" t="s">
        <v>69</v>
      </c>
      <c r="D9" s="3" t="s">
        <v>43</v>
      </c>
      <c r="E9" s="2" t="s">
        <v>48</v>
      </c>
      <c r="F9" s="2" t="s">
        <v>25</v>
      </c>
      <c r="G9" s="15" t="s">
        <v>26</v>
      </c>
      <c r="H9" s="14">
        <v>5000</v>
      </c>
      <c r="I9" s="3" t="s">
        <v>31</v>
      </c>
      <c r="J9" s="3" t="s">
        <v>56</v>
      </c>
      <c r="K9" s="2" t="s">
        <v>13</v>
      </c>
    </row>
    <row r="10" spans="1:11" s="12" customFormat="1" ht="31.5" x14ac:dyDescent="0.25">
      <c r="A10" s="3">
        <v>6</v>
      </c>
      <c r="B10" s="4" t="s">
        <v>14</v>
      </c>
      <c r="C10" s="3" t="s">
        <v>15</v>
      </c>
      <c r="D10" s="3" t="s">
        <v>16</v>
      </c>
      <c r="E10" s="2" t="s">
        <v>49</v>
      </c>
      <c r="F10" s="2" t="s">
        <v>25</v>
      </c>
      <c r="G10" s="15" t="s">
        <v>26</v>
      </c>
      <c r="H10" s="14">
        <v>6859.5</v>
      </c>
      <c r="I10" s="3" t="s">
        <v>57</v>
      </c>
      <c r="J10" s="3" t="s">
        <v>58</v>
      </c>
      <c r="K10" s="2" t="s">
        <v>13</v>
      </c>
    </row>
    <row r="11" spans="1:11" s="12" customFormat="1" ht="31.5" x14ac:dyDescent="0.25">
      <c r="A11" s="3">
        <v>7</v>
      </c>
      <c r="B11" s="4" t="s">
        <v>17</v>
      </c>
      <c r="C11" s="3" t="s">
        <v>44</v>
      </c>
      <c r="D11" s="3" t="s">
        <v>45</v>
      </c>
      <c r="E11" s="2" t="s">
        <v>49</v>
      </c>
      <c r="F11" s="2" t="s">
        <v>25</v>
      </c>
      <c r="G11" s="15" t="s">
        <v>26</v>
      </c>
      <c r="H11" s="14">
        <v>7390</v>
      </c>
      <c r="I11" s="3" t="s">
        <v>57</v>
      </c>
      <c r="J11" s="3" t="s">
        <v>59</v>
      </c>
      <c r="K11" s="2" t="s">
        <v>13</v>
      </c>
    </row>
    <row r="12" spans="1:11" s="12" customFormat="1" ht="31.5" x14ac:dyDescent="0.25">
      <c r="A12" s="3">
        <v>8</v>
      </c>
      <c r="B12" s="4" t="s">
        <v>14</v>
      </c>
      <c r="C12" s="3" t="s">
        <v>23</v>
      </c>
      <c r="D12" s="3" t="s">
        <v>24</v>
      </c>
      <c r="E12" s="2" t="s">
        <v>49</v>
      </c>
      <c r="F12" s="2" t="s">
        <v>25</v>
      </c>
      <c r="G12" s="15" t="s">
        <v>26</v>
      </c>
      <c r="H12" s="14">
        <v>5763.4</v>
      </c>
      <c r="I12" s="3" t="s">
        <v>60</v>
      </c>
      <c r="J12" s="3" t="s">
        <v>61</v>
      </c>
      <c r="K12" s="2" t="s">
        <v>13</v>
      </c>
    </row>
    <row r="13" spans="1:11" s="12" customFormat="1" ht="31.5" x14ac:dyDescent="0.25">
      <c r="A13" s="3">
        <v>9</v>
      </c>
      <c r="B13" s="4" t="s">
        <v>20</v>
      </c>
      <c r="C13" s="3" t="s">
        <v>46</v>
      </c>
      <c r="D13" s="3" t="s">
        <v>47</v>
      </c>
      <c r="E13" s="2" t="s">
        <v>49</v>
      </c>
      <c r="F13" s="2" t="s">
        <v>25</v>
      </c>
      <c r="G13" s="15" t="s">
        <v>26</v>
      </c>
      <c r="H13" s="14">
        <v>3500</v>
      </c>
      <c r="I13" s="3" t="s">
        <v>62</v>
      </c>
      <c r="J13" s="3" t="s">
        <v>63</v>
      </c>
      <c r="K13" s="2" t="s">
        <v>13</v>
      </c>
    </row>
    <row r="14" spans="1:11" s="12" customFormat="1" ht="31.5" x14ac:dyDescent="0.25">
      <c r="A14" s="3">
        <v>10</v>
      </c>
      <c r="B14" s="4" t="s">
        <v>14</v>
      </c>
      <c r="C14" s="3" t="s">
        <v>21</v>
      </c>
      <c r="D14" s="3" t="s">
        <v>22</v>
      </c>
      <c r="E14" s="2" t="s">
        <v>49</v>
      </c>
      <c r="F14" s="2" t="s">
        <v>25</v>
      </c>
      <c r="G14" s="15" t="s">
        <v>26</v>
      </c>
      <c r="H14" s="14">
        <v>7000</v>
      </c>
      <c r="I14" s="3" t="s">
        <v>28</v>
      </c>
      <c r="J14" s="3" t="s">
        <v>64</v>
      </c>
      <c r="K14" s="2" t="s">
        <v>13</v>
      </c>
    </row>
    <row r="15" spans="1:11" s="12" customFormat="1" ht="31.5" x14ac:dyDescent="0.25">
      <c r="A15" s="3">
        <v>11</v>
      </c>
      <c r="B15" s="4" t="s">
        <v>14</v>
      </c>
      <c r="C15" s="3" t="s">
        <v>18</v>
      </c>
      <c r="D15" s="3" t="s">
        <v>19</v>
      </c>
      <c r="E15" s="2" t="s">
        <v>49</v>
      </c>
      <c r="F15" s="2" t="s">
        <v>25</v>
      </c>
      <c r="G15" s="15" t="s">
        <v>26</v>
      </c>
      <c r="H15" s="14">
        <v>4948.3</v>
      </c>
      <c r="I15" s="3" t="s">
        <v>27</v>
      </c>
      <c r="J15" s="3" t="s">
        <v>65</v>
      </c>
      <c r="K15" s="2" t="s">
        <v>13</v>
      </c>
    </row>
    <row r="16" spans="1:11" s="12" customFormat="1" ht="31.5" x14ac:dyDescent="0.25">
      <c r="A16" s="3">
        <v>12</v>
      </c>
      <c r="B16" s="4" t="s">
        <v>14</v>
      </c>
      <c r="C16" s="3" t="s">
        <v>70</v>
      </c>
      <c r="D16" s="3" t="s">
        <v>71</v>
      </c>
      <c r="E16" s="2" t="s">
        <v>49</v>
      </c>
      <c r="F16" s="2" t="s">
        <v>25</v>
      </c>
      <c r="G16" s="15" t="s">
        <v>26</v>
      </c>
      <c r="H16" s="14">
        <v>14000</v>
      </c>
      <c r="I16" s="3" t="s">
        <v>72</v>
      </c>
      <c r="J16" s="3" t="s">
        <v>73</v>
      </c>
      <c r="K16" s="2" t="s">
        <v>13</v>
      </c>
    </row>
    <row r="17" spans="1:11" s="12" customFormat="1" ht="31.5" x14ac:dyDescent="0.25">
      <c r="A17" s="3">
        <v>13</v>
      </c>
      <c r="B17" s="4" t="s">
        <v>14</v>
      </c>
      <c r="C17" s="3" t="s">
        <v>74</v>
      </c>
      <c r="D17" s="3" t="s">
        <v>75</v>
      </c>
      <c r="E17" s="2" t="s">
        <v>49</v>
      </c>
      <c r="F17" s="2" t="s">
        <v>25</v>
      </c>
      <c r="G17" s="15" t="s">
        <v>26</v>
      </c>
      <c r="H17" s="14">
        <v>1214.5</v>
      </c>
      <c r="I17" s="3" t="s">
        <v>76</v>
      </c>
      <c r="J17" s="3" t="s">
        <v>77</v>
      </c>
      <c r="K17" s="2" t="s">
        <v>13</v>
      </c>
    </row>
    <row r="18" spans="1:11" s="12" customFormat="1" ht="31.5" x14ac:dyDescent="0.25">
      <c r="A18" s="3">
        <v>14</v>
      </c>
      <c r="B18" s="4" t="s">
        <v>78</v>
      </c>
      <c r="C18" s="3" t="s">
        <v>79</v>
      </c>
      <c r="D18" s="3" t="s">
        <v>80</v>
      </c>
      <c r="E18" s="2" t="s">
        <v>48</v>
      </c>
      <c r="F18" s="2" t="s">
        <v>25</v>
      </c>
      <c r="G18" s="15" t="s">
        <v>26</v>
      </c>
      <c r="H18" s="14">
        <v>10500</v>
      </c>
      <c r="I18" s="3" t="s">
        <v>81</v>
      </c>
      <c r="J18" s="3" t="s">
        <v>82</v>
      </c>
      <c r="K18" s="2" t="s">
        <v>13</v>
      </c>
    </row>
    <row r="19" spans="1:11" s="12" customFormat="1" ht="31.5" x14ac:dyDescent="0.25">
      <c r="A19" s="3">
        <v>15</v>
      </c>
      <c r="B19" s="4" t="s">
        <v>78</v>
      </c>
      <c r="C19" s="3" t="s">
        <v>79</v>
      </c>
      <c r="D19" s="3" t="s">
        <v>80</v>
      </c>
      <c r="E19" s="2" t="s">
        <v>48</v>
      </c>
      <c r="F19" s="2" t="s">
        <v>25</v>
      </c>
      <c r="G19" s="15" t="s">
        <v>26</v>
      </c>
      <c r="H19" s="14">
        <v>4150</v>
      </c>
      <c r="I19" s="3" t="s">
        <v>81</v>
      </c>
      <c r="J19" s="3" t="s">
        <v>82</v>
      </c>
      <c r="K19" s="2" t="s">
        <v>13</v>
      </c>
    </row>
    <row r="20" spans="1:11" s="12" customFormat="1" ht="31.5" x14ac:dyDescent="0.25">
      <c r="A20" s="3">
        <v>16</v>
      </c>
      <c r="B20" s="4" t="s">
        <v>20</v>
      </c>
      <c r="C20" s="3" t="s">
        <v>83</v>
      </c>
      <c r="D20" s="3" t="s">
        <v>84</v>
      </c>
      <c r="E20" s="2" t="s">
        <v>48</v>
      </c>
      <c r="F20" s="2" t="s">
        <v>25</v>
      </c>
      <c r="G20" s="15" t="s">
        <v>26</v>
      </c>
      <c r="H20" s="14">
        <v>14000</v>
      </c>
      <c r="I20" s="3" t="s">
        <v>85</v>
      </c>
      <c r="J20" s="3" t="s">
        <v>86</v>
      </c>
      <c r="K20" s="2" t="s">
        <v>13</v>
      </c>
    </row>
    <row r="21" spans="1:11" s="12" customFormat="1" ht="31.5" x14ac:dyDescent="0.25">
      <c r="A21" s="3">
        <v>17</v>
      </c>
      <c r="B21" s="4" t="s">
        <v>20</v>
      </c>
      <c r="C21" s="3" t="s">
        <v>87</v>
      </c>
      <c r="D21" s="3" t="s">
        <v>88</v>
      </c>
      <c r="E21" s="2" t="s">
        <v>49</v>
      </c>
      <c r="F21" s="2" t="s">
        <v>25</v>
      </c>
      <c r="G21" s="15" t="s">
        <v>26</v>
      </c>
      <c r="H21" s="14">
        <v>1500</v>
      </c>
      <c r="I21" s="3" t="s">
        <v>85</v>
      </c>
      <c r="J21" s="3" t="s">
        <v>89</v>
      </c>
      <c r="K21" s="2" t="s">
        <v>13</v>
      </c>
    </row>
    <row r="22" spans="1:11" s="12" customFormat="1" ht="31.5" x14ac:dyDescent="0.25">
      <c r="A22" s="3">
        <v>18</v>
      </c>
      <c r="B22" s="4" t="s">
        <v>17</v>
      </c>
      <c r="C22" s="3" t="s">
        <v>90</v>
      </c>
      <c r="D22" s="3" t="s">
        <v>91</v>
      </c>
      <c r="E22" s="2" t="s">
        <v>49</v>
      </c>
      <c r="F22" s="2" t="s">
        <v>25</v>
      </c>
      <c r="G22" s="15" t="s">
        <v>26</v>
      </c>
      <c r="H22" s="14">
        <v>12100</v>
      </c>
      <c r="I22" s="3" t="s">
        <v>85</v>
      </c>
      <c r="J22" s="3" t="s">
        <v>92</v>
      </c>
      <c r="K22" s="2" t="s">
        <v>13</v>
      </c>
    </row>
    <row r="23" spans="1:11" s="12" customFormat="1" ht="31.5" x14ac:dyDescent="0.25">
      <c r="A23" s="3">
        <v>19</v>
      </c>
      <c r="B23" s="4" t="s">
        <v>14</v>
      </c>
      <c r="C23" s="3" t="s">
        <v>93</v>
      </c>
      <c r="D23" s="3" t="s">
        <v>94</v>
      </c>
      <c r="E23" s="2" t="s">
        <v>49</v>
      </c>
      <c r="F23" s="2" t="s">
        <v>25</v>
      </c>
      <c r="G23" s="15" t="s">
        <v>26</v>
      </c>
      <c r="H23" s="14">
        <v>3460</v>
      </c>
      <c r="I23" s="3" t="s">
        <v>95</v>
      </c>
      <c r="J23" s="3" t="s">
        <v>96</v>
      </c>
      <c r="K23" s="2" t="s">
        <v>13</v>
      </c>
    </row>
    <row r="24" spans="1:11" s="12" customFormat="1" ht="31.5" x14ac:dyDescent="0.25">
      <c r="A24" s="3">
        <v>20</v>
      </c>
      <c r="B24" s="4" t="s">
        <v>14</v>
      </c>
      <c r="C24" s="3" t="s">
        <v>97</v>
      </c>
      <c r="D24" s="3" t="s">
        <v>98</v>
      </c>
      <c r="E24" s="2" t="s">
        <v>49</v>
      </c>
      <c r="F24" s="2" t="s">
        <v>25</v>
      </c>
      <c r="G24" s="15" t="s">
        <v>26</v>
      </c>
      <c r="H24" s="14">
        <v>2000</v>
      </c>
      <c r="I24" s="3" t="s">
        <v>95</v>
      </c>
      <c r="J24" s="3" t="s">
        <v>96</v>
      </c>
      <c r="K24" s="2" t="s">
        <v>13</v>
      </c>
    </row>
    <row r="25" spans="1:11" s="12" customFormat="1" ht="31.5" x14ac:dyDescent="0.25">
      <c r="A25" s="3">
        <v>21</v>
      </c>
      <c r="B25" s="4" t="s">
        <v>14</v>
      </c>
      <c r="C25" s="3" t="s">
        <v>99</v>
      </c>
      <c r="D25" s="3" t="s">
        <v>100</v>
      </c>
      <c r="E25" s="2" t="s">
        <v>49</v>
      </c>
      <c r="F25" s="2" t="s">
        <v>25</v>
      </c>
      <c r="G25" s="15" t="s">
        <v>26</v>
      </c>
      <c r="H25" s="14">
        <v>1500</v>
      </c>
      <c r="I25" s="3" t="s">
        <v>95</v>
      </c>
      <c r="J25" s="3" t="s">
        <v>73</v>
      </c>
      <c r="K25" s="2" t="s">
        <v>13</v>
      </c>
    </row>
    <row r="26" spans="1:11" s="12" customFormat="1" ht="31.5" x14ac:dyDescent="0.25">
      <c r="A26" s="3">
        <v>22</v>
      </c>
      <c r="B26" s="4" t="s">
        <v>14</v>
      </c>
      <c r="C26" s="3" t="s">
        <v>101</v>
      </c>
      <c r="D26" s="3" t="s">
        <v>102</v>
      </c>
      <c r="E26" s="2" t="s">
        <v>49</v>
      </c>
      <c r="F26" s="2" t="s">
        <v>25</v>
      </c>
      <c r="G26" s="15" t="s">
        <v>26</v>
      </c>
      <c r="H26" s="14">
        <v>3696</v>
      </c>
      <c r="I26" s="3" t="s">
        <v>103</v>
      </c>
      <c r="J26" s="3" t="s">
        <v>104</v>
      </c>
      <c r="K26" s="2" t="s">
        <v>13</v>
      </c>
    </row>
    <row r="27" spans="1:11" s="12" customFormat="1" ht="31.5" x14ac:dyDescent="0.25">
      <c r="A27" s="3">
        <v>23</v>
      </c>
      <c r="B27" s="4" t="s">
        <v>20</v>
      </c>
      <c r="C27" s="3" t="s">
        <v>105</v>
      </c>
      <c r="D27" s="3" t="s">
        <v>106</v>
      </c>
      <c r="E27" s="2" t="s">
        <v>48</v>
      </c>
      <c r="F27" s="2" t="s">
        <v>25</v>
      </c>
      <c r="G27" s="15" t="s">
        <v>26</v>
      </c>
      <c r="H27" s="14">
        <v>6500</v>
      </c>
      <c r="I27" s="3" t="s">
        <v>107</v>
      </c>
      <c r="J27" s="3" t="s">
        <v>108</v>
      </c>
      <c r="K27" s="2" t="s">
        <v>13</v>
      </c>
    </row>
    <row r="28" spans="1:11" s="12" customFormat="1" ht="31.5" x14ac:dyDescent="0.25">
      <c r="A28" s="3">
        <v>24</v>
      </c>
      <c r="B28" s="4" t="s">
        <v>14</v>
      </c>
      <c r="C28" s="3" t="s">
        <v>109</v>
      </c>
      <c r="D28" s="3" t="s">
        <v>110</v>
      </c>
      <c r="E28" s="2" t="s">
        <v>49</v>
      </c>
      <c r="F28" s="2" t="s">
        <v>25</v>
      </c>
      <c r="G28" s="15" t="s">
        <v>26</v>
      </c>
      <c r="H28" s="14">
        <v>1950</v>
      </c>
      <c r="I28" s="3" t="s">
        <v>111</v>
      </c>
      <c r="J28" s="3" t="s">
        <v>112</v>
      </c>
      <c r="K28" s="2" t="s">
        <v>13</v>
      </c>
    </row>
    <row r="29" spans="1:11" s="12" customFormat="1" ht="31.5" x14ac:dyDescent="0.25">
      <c r="A29" s="3">
        <v>25</v>
      </c>
      <c r="B29" s="4" t="s">
        <v>17</v>
      </c>
      <c r="C29" s="3" t="s">
        <v>113</v>
      </c>
      <c r="D29" s="3" t="s">
        <v>114</v>
      </c>
      <c r="E29" s="2" t="s">
        <v>49</v>
      </c>
      <c r="F29" s="2" t="s">
        <v>25</v>
      </c>
      <c r="G29" s="15" t="s">
        <v>26</v>
      </c>
      <c r="H29" s="14">
        <v>10615.8</v>
      </c>
      <c r="I29" s="3" t="s">
        <v>115</v>
      </c>
      <c r="J29" s="3" t="s">
        <v>116</v>
      </c>
      <c r="K29" s="2" t="s">
        <v>13</v>
      </c>
    </row>
    <row r="30" spans="1:11" s="12" customFormat="1" ht="31.5" x14ac:dyDescent="0.25">
      <c r="A30" s="3">
        <v>26</v>
      </c>
      <c r="B30" s="4" t="s">
        <v>14</v>
      </c>
      <c r="C30" s="3" t="s">
        <v>117</v>
      </c>
      <c r="D30" s="3" t="s">
        <v>118</v>
      </c>
      <c r="E30" s="2" t="s">
        <v>49</v>
      </c>
      <c r="F30" s="2" t="s">
        <v>25</v>
      </c>
      <c r="G30" s="15" t="s">
        <v>26</v>
      </c>
      <c r="H30" s="14">
        <v>950</v>
      </c>
      <c r="I30" s="3" t="s">
        <v>119</v>
      </c>
      <c r="J30" s="3" t="s">
        <v>120</v>
      </c>
      <c r="K30" s="2" t="s">
        <v>13</v>
      </c>
    </row>
    <row r="31" spans="1:11" s="12" customFormat="1" ht="31.5" x14ac:dyDescent="0.25">
      <c r="A31" s="3">
        <v>27</v>
      </c>
      <c r="B31" s="4" t="s">
        <v>14</v>
      </c>
      <c r="C31" s="3" t="s">
        <v>121</v>
      </c>
      <c r="D31" s="3" t="s">
        <v>122</v>
      </c>
      <c r="E31" s="2" t="s">
        <v>49</v>
      </c>
      <c r="F31" s="2" t="s">
        <v>25</v>
      </c>
      <c r="G31" s="15" t="s">
        <v>26</v>
      </c>
      <c r="H31" s="14">
        <v>7000</v>
      </c>
      <c r="I31" s="3" t="s">
        <v>123</v>
      </c>
      <c r="J31" s="3" t="s">
        <v>124</v>
      </c>
      <c r="K31" s="2" t="s">
        <v>13</v>
      </c>
    </row>
    <row r="32" spans="1:11" s="12" customFormat="1" ht="31.5" x14ac:dyDescent="0.25">
      <c r="A32" s="3">
        <v>28</v>
      </c>
      <c r="B32" s="4" t="s">
        <v>20</v>
      </c>
      <c r="C32" s="3" t="s">
        <v>125</v>
      </c>
      <c r="D32" s="3" t="s">
        <v>126</v>
      </c>
      <c r="E32" s="2" t="s">
        <v>49</v>
      </c>
      <c r="F32" s="2" t="s">
        <v>25</v>
      </c>
      <c r="G32" s="15" t="s">
        <v>26</v>
      </c>
      <c r="H32" s="14">
        <v>3100</v>
      </c>
      <c r="I32" s="3" t="s">
        <v>127</v>
      </c>
      <c r="J32" s="3" t="s">
        <v>128</v>
      </c>
      <c r="K32" s="2" t="s">
        <v>13</v>
      </c>
    </row>
    <row r="33" spans="1:11" s="12" customFormat="1" ht="31.5" x14ac:dyDescent="0.25">
      <c r="A33" s="3">
        <v>29</v>
      </c>
      <c r="B33" s="4" t="s">
        <v>20</v>
      </c>
      <c r="C33" s="3" t="s">
        <v>125</v>
      </c>
      <c r="D33" s="3" t="s">
        <v>126</v>
      </c>
      <c r="E33" s="2" t="s">
        <v>49</v>
      </c>
      <c r="F33" s="2" t="s">
        <v>25</v>
      </c>
      <c r="G33" s="15" t="s">
        <v>26</v>
      </c>
      <c r="H33" s="14">
        <v>8500</v>
      </c>
      <c r="I33" s="3" t="s">
        <v>127</v>
      </c>
      <c r="J33" s="3" t="s">
        <v>128</v>
      </c>
      <c r="K33" s="2" t="s">
        <v>13</v>
      </c>
    </row>
    <row r="34" spans="1:11" s="12" customFormat="1" ht="31.5" x14ac:dyDescent="0.25">
      <c r="A34" s="3">
        <v>30</v>
      </c>
      <c r="B34" s="4" t="s">
        <v>14</v>
      </c>
      <c r="C34" s="3" t="s">
        <v>129</v>
      </c>
      <c r="D34" s="3" t="s">
        <v>130</v>
      </c>
      <c r="E34" s="2" t="s">
        <v>49</v>
      </c>
      <c r="F34" s="2" t="s">
        <v>25</v>
      </c>
      <c r="G34" s="15" t="s">
        <v>26</v>
      </c>
      <c r="H34" s="14">
        <v>3700</v>
      </c>
      <c r="I34" s="3" t="s">
        <v>131</v>
      </c>
      <c r="J34" s="3" t="s">
        <v>132</v>
      </c>
      <c r="K34" s="2" t="s">
        <v>13</v>
      </c>
    </row>
    <row r="35" spans="1:11" s="12" customFormat="1" ht="31.5" x14ac:dyDescent="0.25">
      <c r="A35" s="3">
        <v>31</v>
      </c>
      <c r="B35" s="4" t="s">
        <v>17</v>
      </c>
      <c r="C35" s="3" t="s">
        <v>133</v>
      </c>
      <c r="D35" s="3" t="s">
        <v>134</v>
      </c>
      <c r="E35" s="2" t="s">
        <v>49</v>
      </c>
      <c r="F35" s="2" t="s">
        <v>25</v>
      </c>
      <c r="G35" s="15" t="s">
        <v>26</v>
      </c>
      <c r="H35" s="14">
        <v>4500</v>
      </c>
      <c r="I35" s="3" t="s">
        <v>135</v>
      </c>
      <c r="J35" s="3" t="s">
        <v>136</v>
      </c>
      <c r="K35" s="2" t="s">
        <v>13</v>
      </c>
    </row>
    <row r="36" spans="1:11" s="12" customFormat="1" ht="31.5" x14ac:dyDescent="0.25">
      <c r="A36" s="3">
        <v>32</v>
      </c>
      <c r="B36" s="4" t="s">
        <v>14</v>
      </c>
      <c r="C36" s="3" t="s">
        <v>137</v>
      </c>
      <c r="D36" s="3" t="s">
        <v>138</v>
      </c>
      <c r="E36" s="2" t="s">
        <v>49</v>
      </c>
      <c r="F36" s="2" t="s">
        <v>25</v>
      </c>
      <c r="G36" s="15" t="s">
        <v>26</v>
      </c>
      <c r="H36" s="14">
        <v>2600</v>
      </c>
      <c r="I36" s="3" t="s">
        <v>139</v>
      </c>
      <c r="J36" s="3" t="s">
        <v>140</v>
      </c>
      <c r="K36" s="2" t="s">
        <v>13</v>
      </c>
    </row>
    <row r="37" spans="1:11" s="12" customFormat="1" ht="31.5" x14ac:dyDescent="0.25">
      <c r="A37" s="3">
        <v>33</v>
      </c>
      <c r="B37" s="4" t="s">
        <v>141</v>
      </c>
      <c r="C37" s="3" t="s">
        <v>142</v>
      </c>
      <c r="D37" s="3" t="s">
        <v>143</v>
      </c>
      <c r="E37" s="2" t="s">
        <v>49</v>
      </c>
      <c r="F37" s="2" t="s">
        <v>25</v>
      </c>
      <c r="G37" s="15" t="s">
        <v>26</v>
      </c>
      <c r="H37" s="14">
        <v>13284.2</v>
      </c>
      <c r="I37" s="3" t="s">
        <v>144</v>
      </c>
      <c r="J37" s="3" t="s">
        <v>145</v>
      </c>
      <c r="K37" s="2" t="s">
        <v>13</v>
      </c>
    </row>
    <row r="38" spans="1:11" s="12" customFormat="1" ht="31.5" x14ac:dyDescent="0.25">
      <c r="A38" s="3">
        <v>34</v>
      </c>
      <c r="B38" s="4" t="s">
        <v>20</v>
      </c>
      <c r="C38" s="3" t="s">
        <v>146</v>
      </c>
      <c r="D38" s="3" t="s">
        <v>147</v>
      </c>
      <c r="E38" s="2" t="s">
        <v>48</v>
      </c>
      <c r="F38" s="2" t="s">
        <v>25</v>
      </c>
      <c r="G38" s="15" t="s">
        <v>26</v>
      </c>
      <c r="H38" s="14">
        <v>6000</v>
      </c>
      <c r="I38" s="3" t="s">
        <v>148</v>
      </c>
      <c r="J38" s="3" t="s">
        <v>149</v>
      </c>
      <c r="K38" s="2" t="s">
        <v>13</v>
      </c>
    </row>
    <row r="39" spans="1:11" s="12" customFormat="1" ht="31.5" x14ac:dyDescent="0.25">
      <c r="A39" s="3">
        <v>35</v>
      </c>
      <c r="B39" s="4" t="s">
        <v>17</v>
      </c>
      <c r="C39" s="3" t="s">
        <v>150</v>
      </c>
      <c r="D39" s="3" t="s">
        <v>151</v>
      </c>
      <c r="E39" s="2" t="s">
        <v>48</v>
      </c>
      <c r="F39" s="2" t="s">
        <v>25</v>
      </c>
      <c r="G39" s="15" t="s">
        <v>26</v>
      </c>
      <c r="H39" s="14">
        <v>6000</v>
      </c>
      <c r="I39" s="3" t="s">
        <v>152</v>
      </c>
      <c r="J39" s="3" t="s">
        <v>153</v>
      </c>
      <c r="K39" s="2" t="s">
        <v>13</v>
      </c>
    </row>
    <row r="40" spans="1:11" s="12" customFormat="1" ht="31.5" x14ac:dyDescent="0.25">
      <c r="A40" s="3">
        <v>36</v>
      </c>
      <c r="B40" s="4" t="s">
        <v>20</v>
      </c>
      <c r="C40" s="3" t="s">
        <v>83</v>
      </c>
      <c r="D40" s="3" t="s">
        <v>84</v>
      </c>
      <c r="E40" s="2" t="s">
        <v>48</v>
      </c>
      <c r="F40" s="2" t="s">
        <v>25</v>
      </c>
      <c r="G40" s="15" t="s">
        <v>26</v>
      </c>
      <c r="H40" s="14">
        <v>6000</v>
      </c>
      <c r="I40" s="3" t="s">
        <v>154</v>
      </c>
      <c r="J40" s="3" t="s">
        <v>155</v>
      </c>
      <c r="K40" s="2" t="s">
        <v>13</v>
      </c>
    </row>
    <row r="41" spans="1:11" s="12" customFormat="1" ht="31.5" x14ac:dyDescent="0.25">
      <c r="A41" s="3">
        <v>37</v>
      </c>
      <c r="B41" s="4" t="s">
        <v>14</v>
      </c>
      <c r="C41" s="3" t="s">
        <v>156</v>
      </c>
      <c r="D41" s="3" t="s">
        <v>157</v>
      </c>
      <c r="E41" s="2" t="s">
        <v>49</v>
      </c>
      <c r="F41" s="2" t="s">
        <v>25</v>
      </c>
      <c r="G41" s="15" t="s">
        <v>26</v>
      </c>
      <c r="H41" s="14">
        <v>5916</v>
      </c>
      <c r="I41" s="3" t="s">
        <v>158</v>
      </c>
      <c r="J41" s="3" t="s">
        <v>159</v>
      </c>
      <c r="K41" s="2" t="s">
        <v>13</v>
      </c>
    </row>
    <row r="42" spans="1:11" s="12" customFormat="1" ht="31.5" x14ac:dyDescent="0.25">
      <c r="A42" s="3">
        <v>38</v>
      </c>
      <c r="B42" s="4" t="s">
        <v>14</v>
      </c>
      <c r="C42" s="3" t="s">
        <v>160</v>
      </c>
      <c r="D42" s="3" t="s">
        <v>161</v>
      </c>
      <c r="E42" s="2" t="s">
        <v>49</v>
      </c>
      <c r="F42" s="2" t="s">
        <v>25</v>
      </c>
      <c r="G42" s="15" t="s">
        <v>26</v>
      </c>
      <c r="H42" s="14">
        <v>2300</v>
      </c>
      <c r="I42" s="3" t="s">
        <v>162</v>
      </c>
      <c r="J42" s="3" t="s">
        <v>159</v>
      </c>
      <c r="K42" s="2" t="s">
        <v>13</v>
      </c>
    </row>
    <row r="43" spans="1:11" s="12" customFormat="1" ht="31.5" x14ac:dyDescent="0.25">
      <c r="A43" s="3">
        <v>39</v>
      </c>
      <c r="B43" s="4" t="s">
        <v>14</v>
      </c>
      <c r="C43" s="3" t="s">
        <v>163</v>
      </c>
      <c r="D43" s="3" t="s">
        <v>164</v>
      </c>
      <c r="E43" s="2" t="s">
        <v>49</v>
      </c>
      <c r="F43" s="2" t="s">
        <v>25</v>
      </c>
      <c r="G43" s="15" t="s">
        <v>26</v>
      </c>
      <c r="H43" s="14">
        <v>120</v>
      </c>
      <c r="I43" s="3" t="s">
        <v>165</v>
      </c>
      <c r="J43" s="3" t="s">
        <v>166</v>
      </c>
      <c r="K43" s="2" t="s">
        <v>13</v>
      </c>
    </row>
    <row r="44" spans="1:11" s="12" customFormat="1" ht="31.5" x14ac:dyDescent="0.25">
      <c r="A44" s="3">
        <v>40</v>
      </c>
      <c r="B44" s="4" t="s">
        <v>20</v>
      </c>
      <c r="C44" s="3" t="s">
        <v>167</v>
      </c>
      <c r="D44" s="3" t="s">
        <v>168</v>
      </c>
      <c r="E44" s="2" t="s">
        <v>48</v>
      </c>
      <c r="F44" s="2" t="s">
        <v>25</v>
      </c>
      <c r="G44" s="15" t="s">
        <v>26</v>
      </c>
      <c r="H44" s="14">
        <v>5000</v>
      </c>
      <c r="I44" s="3" t="s">
        <v>169</v>
      </c>
      <c r="J44" s="3" t="s">
        <v>170</v>
      </c>
      <c r="K44" s="2" t="s">
        <v>13</v>
      </c>
    </row>
    <row r="45" spans="1:11" s="12" customFormat="1" ht="31.5" x14ac:dyDescent="0.25">
      <c r="A45" s="3">
        <v>41</v>
      </c>
      <c r="B45" s="4" t="s">
        <v>17</v>
      </c>
      <c r="C45" s="3" t="s">
        <v>172</v>
      </c>
      <c r="D45" s="3" t="s">
        <v>171</v>
      </c>
      <c r="E45" s="2" t="s">
        <v>48</v>
      </c>
      <c r="F45" s="2" t="s">
        <v>25</v>
      </c>
      <c r="G45" s="18" t="s">
        <v>26</v>
      </c>
      <c r="H45" s="14">
        <v>7000</v>
      </c>
      <c r="I45" s="3" t="s">
        <v>179</v>
      </c>
      <c r="J45" s="3" t="s">
        <v>180</v>
      </c>
      <c r="K45" s="2" t="s">
        <v>13</v>
      </c>
    </row>
    <row r="46" spans="1:11" s="12" customFormat="1" ht="31.5" x14ac:dyDescent="0.25">
      <c r="A46" s="3">
        <v>42</v>
      </c>
      <c r="B46" s="4" t="s">
        <v>17</v>
      </c>
      <c r="C46" s="3" t="s">
        <v>174</v>
      </c>
      <c r="D46" s="3" t="s">
        <v>176</v>
      </c>
      <c r="E46" s="2" t="s">
        <v>48</v>
      </c>
      <c r="F46" s="2" t="s">
        <v>25</v>
      </c>
      <c r="G46" s="18" t="s">
        <v>26</v>
      </c>
      <c r="H46" s="14">
        <v>10000</v>
      </c>
      <c r="I46" s="3" t="s">
        <v>181</v>
      </c>
      <c r="J46" s="3" t="s">
        <v>182</v>
      </c>
      <c r="K46" s="2" t="s">
        <v>13</v>
      </c>
    </row>
    <row r="47" spans="1:11" s="12" customFormat="1" ht="31.5" x14ac:dyDescent="0.25">
      <c r="A47" s="3">
        <v>43</v>
      </c>
      <c r="B47" s="4" t="s">
        <v>20</v>
      </c>
      <c r="C47" s="3" t="s">
        <v>173</v>
      </c>
      <c r="D47" s="3" t="s">
        <v>177</v>
      </c>
      <c r="E47" s="2" t="s">
        <v>49</v>
      </c>
      <c r="F47" s="2" t="s">
        <v>25</v>
      </c>
      <c r="G47" s="18" t="s">
        <v>26</v>
      </c>
      <c r="H47" s="14">
        <v>3300</v>
      </c>
      <c r="I47" s="3" t="s">
        <v>186</v>
      </c>
      <c r="J47" s="3" t="s">
        <v>184</v>
      </c>
      <c r="K47" s="2" t="s">
        <v>13</v>
      </c>
    </row>
    <row r="48" spans="1:11" s="12" customFormat="1" ht="31.5" x14ac:dyDescent="0.25">
      <c r="A48" s="3">
        <v>44</v>
      </c>
      <c r="B48" s="4" t="s">
        <v>17</v>
      </c>
      <c r="C48" s="3" t="s">
        <v>175</v>
      </c>
      <c r="D48" s="3" t="s">
        <v>178</v>
      </c>
      <c r="E48" s="2" t="s">
        <v>49</v>
      </c>
      <c r="F48" s="2" t="s">
        <v>25</v>
      </c>
      <c r="G48" s="18" t="s">
        <v>26</v>
      </c>
      <c r="H48" s="14">
        <v>3250</v>
      </c>
      <c r="I48" s="3" t="s">
        <v>183</v>
      </c>
      <c r="J48" s="3" t="s">
        <v>185</v>
      </c>
      <c r="K48" s="2" t="s">
        <v>13</v>
      </c>
    </row>
    <row r="49" spans="1:11" s="12" customFormat="1" ht="31.5" x14ac:dyDescent="0.25">
      <c r="A49" s="3">
        <v>45</v>
      </c>
      <c r="B49" s="3" t="s">
        <v>20</v>
      </c>
      <c r="C49" s="3" t="s">
        <v>210</v>
      </c>
      <c r="D49" s="3" t="s">
        <v>211</v>
      </c>
      <c r="E49" s="2" t="s">
        <v>48</v>
      </c>
      <c r="F49" s="2" t="s">
        <v>25</v>
      </c>
      <c r="G49" s="18" t="s">
        <v>26</v>
      </c>
      <c r="H49" s="14">
        <v>2450</v>
      </c>
      <c r="I49" s="3" t="s">
        <v>233</v>
      </c>
      <c r="J49" s="3" t="s">
        <v>234</v>
      </c>
      <c r="K49" s="2" t="s">
        <v>13</v>
      </c>
    </row>
    <row r="50" spans="1:11" s="12" customFormat="1" ht="31.5" x14ac:dyDescent="0.25">
      <c r="A50" s="3">
        <v>46</v>
      </c>
      <c r="B50" s="3" t="s">
        <v>207</v>
      </c>
      <c r="C50" s="3" t="s">
        <v>208</v>
      </c>
      <c r="D50" s="3" t="s">
        <v>209</v>
      </c>
      <c r="E50" s="2" t="s">
        <v>48</v>
      </c>
      <c r="F50" s="2" t="s">
        <v>25</v>
      </c>
      <c r="G50" s="18" t="s">
        <v>26</v>
      </c>
      <c r="H50" s="14">
        <v>24580</v>
      </c>
      <c r="I50" s="3" t="s">
        <v>230</v>
      </c>
      <c r="J50" s="3" t="s">
        <v>232</v>
      </c>
      <c r="K50" s="2" t="s">
        <v>13</v>
      </c>
    </row>
    <row r="51" spans="1:11" s="12" customFormat="1" ht="31.5" x14ac:dyDescent="0.25">
      <c r="A51" s="3">
        <v>47</v>
      </c>
      <c r="B51" s="3" t="s">
        <v>17</v>
      </c>
      <c r="C51" s="3" t="s">
        <v>205</v>
      </c>
      <c r="D51" s="3" t="s">
        <v>206</v>
      </c>
      <c r="E51" s="2" t="s">
        <v>49</v>
      </c>
      <c r="F51" s="2" t="s">
        <v>25</v>
      </c>
      <c r="G51" s="18" t="s">
        <v>26</v>
      </c>
      <c r="H51" s="14">
        <v>4000</v>
      </c>
      <c r="I51" s="3" t="s">
        <v>230</v>
      </c>
      <c r="J51" s="3" t="s">
        <v>231</v>
      </c>
      <c r="K51" s="2" t="s">
        <v>13</v>
      </c>
    </row>
    <row r="52" spans="1:11" s="12" customFormat="1" ht="31.5" x14ac:dyDescent="0.25">
      <c r="A52" s="3">
        <v>48</v>
      </c>
      <c r="B52" s="3" t="s">
        <v>17</v>
      </c>
      <c r="C52" s="3" t="s">
        <v>203</v>
      </c>
      <c r="D52" s="3" t="s">
        <v>204</v>
      </c>
      <c r="E52" s="2" t="s">
        <v>49</v>
      </c>
      <c r="F52" s="2" t="s">
        <v>25</v>
      </c>
      <c r="G52" s="18" t="s">
        <v>26</v>
      </c>
      <c r="H52" s="14">
        <v>8600</v>
      </c>
      <c r="I52" s="3" t="s">
        <v>228</v>
      </c>
      <c r="J52" s="3" t="s">
        <v>229</v>
      </c>
      <c r="K52" s="2" t="s">
        <v>13</v>
      </c>
    </row>
    <row r="53" spans="1:11" s="12" customFormat="1" ht="31.5" x14ac:dyDescent="0.25">
      <c r="A53" s="3">
        <v>49</v>
      </c>
      <c r="B53" s="3" t="s">
        <v>20</v>
      </c>
      <c r="C53" s="3" t="s">
        <v>201</v>
      </c>
      <c r="D53" s="3" t="s">
        <v>202</v>
      </c>
      <c r="E53" s="2" t="s">
        <v>49</v>
      </c>
      <c r="F53" s="2" t="s">
        <v>25</v>
      </c>
      <c r="G53" s="18" t="s">
        <v>26</v>
      </c>
      <c r="H53" s="14">
        <v>6500</v>
      </c>
      <c r="I53" s="3" t="s">
        <v>226</v>
      </c>
      <c r="J53" s="3" t="s">
        <v>227</v>
      </c>
      <c r="K53" s="2" t="s">
        <v>13</v>
      </c>
    </row>
    <row r="54" spans="1:11" s="12" customFormat="1" ht="31.5" x14ac:dyDescent="0.25">
      <c r="A54" s="3">
        <v>50</v>
      </c>
      <c r="B54" s="3" t="s">
        <v>20</v>
      </c>
      <c r="C54" s="3" t="s">
        <v>199</v>
      </c>
      <c r="D54" s="3" t="s">
        <v>200</v>
      </c>
      <c r="E54" s="2" t="s">
        <v>48</v>
      </c>
      <c r="F54" s="2" t="s">
        <v>25</v>
      </c>
      <c r="G54" s="18" t="s">
        <v>26</v>
      </c>
      <c r="H54" s="14">
        <v>5000</v>
      </c>
      <c r="I54" s="3" t="s">
        <v>224</v>
      </c>
      <c r="J54" s="3" t="s">
        <v>225</v>
      </c>
      <c r="K54" s="2" t="s">
        <v>13</v>
      </c>
    </row>
    <row r="55" spans="1:11" s="12" customFormat="1" ht="31.5" x14ac:dyDescent="0.25">
      <c r="A55" s="3">
        <v>51</v>
      </c>
      <c r="B55" s="3" t="s">
        <v>20</v>
      </c>
      <c r="C55" s="3" t="s">
        <v>197</v>
      </c>
      <c r="D55" s="3" t="s">
        <v>198</v>
      </c>
      <c r="E55" s="2" t="s">
        <v>49</v>
      </c>
      <c r="F55" s="2" t="s">
        <v>25</v>
      </c>
      <c r="G55" s="18" t="s">
        <v>26</v>
      </c>
      <c r="H55" s="14">
        <v>1150</v>
      </c>
      <c r="I55" s="3" t="s">
        <v>222</v>
      </c>
      <c r="J55" s="3" t="s">
        <v>223</v>
      </c>
      <c r="K55" s="2" t="s">
        <v>13</v>
      </c>
    </row>
    <row r="56" spans="1:11" s="12" customFormat="1" ht="31.5" x14ac:dyDescent="0.25">
      <c r="A56" s="3">
        <v>52</v>
      </c>
      <c r="B56" s="3" t="s">
        <v>20</v>
      </c>
      <c r="C56" s="3" t="s">
        <v>195</v>
      </c>
      <c r="D56" s="3" t="s">
        <v>196</v>
      </c>
      <c r="E56" s="2" t="s">
        <v>49</v>
      </c>
      <c r="F56" s="2" t="s">
        <v>25</v>
      </c>
      <c r="G56" s="18" t="s">
        <v>26</v>
      </c>
      <c r="H56" s="14">
        <v>1150</v>
      </c>
      <c r="I56" s="3" t="s">
        <v>220</v>
      </c>
      <c r="J56" s="3" t="s">
        <v>221</v>
      </c>
      <c r="K56" s="2" t="s">
        <v>13</v>
      </c>
    </row>
    <row r="57" spans="1:11" s="12" customFormat="1" ht="31.5" x14ac:dyDescent="0.25">
      <c r="A57" s="3">
        <v>53</v>
      </c>
      <c r="B57" s="3" t="s">
        <v>20</v>
      </c>
      <c r="C57" s="3" t="s">
        <v>193</v>
      </c>
      <c r="D57" s="3" t="s">
        <v>194</v>
      </c>
      <c r="E57" s="2" t="s">
        <v>49</v>
      </c>
      <c r="F57" s="2" t="s">
        <v>25</v>
      </c>
      <c r="G57" s="18" t="s">
        <v>26</v>
      </c>
      <c r="H57" s="14">
        <v>4000</v>
      </c>
      <c r="I57" s="3" t="s">
        <v>218</v>
      </c>
      <c r="J57" s="3" t="s">
        <v>219</v>
      </c>
      <c r="K57" s="2" t="s">
        <v>13</v>
      </c>
    </row>
    <row r="58" spans="1:11" s="12" customFormat="1" ht="31.5" x14ac:dyDescent="0.25">
      <c r="A58" s="3">
        <v>54</v>
      </c>
      <c r="B58" s="3" t="s">
        <v>20</v>
      </c>
      <c r="C58" s="3" t="s">
        <v>191</v>
      </c>
      <c r="D58" s="3" t="s">
        <v>192</v>
      </c>
      <c r="E58" s="2" t="s">
        <v>48</v>
      </c>
      <c r="F58" s="2" t="s">
        <v>25</v>
      </c>
      <c r="G58" s="18" t="s">
        <v>26</v>
      </c>
      <c r="H58" s="14">
        <v>10000</v>
      </c>
      <c r="I58" s="3" t="s">
        <v>216</v>
      </c>
      <c r="J58" s="3" t="s">
        <v>217</v>
      </c>
      <c r="K58" s="2" t="s">
        <v>13</v>
      </c>
    </row>
    <row r="59" spans="1:11" s="12" customFormat="1" ht="31.5" x14ac:dyDescent="0.25">
      <c r="A59" s="3">
        <v>55</v>
      </c>
      <c r="B59" s="3" t="s">
        <v>20</v>
      </c>
      <c r="C59" s="3" t="s">
        <v>189</v>
      </c>
      <c r="D59" s="3" t="s">
        <v>190</v>
      </c>
      <c r="E59" s="2" t="s">
        <v>49</v>
      </c>
      <c r="F59" s="2" t="s">
        <v>25</v>
      </c>
      <c r="G59" s="18" t="s">
        <v>26</v>
      </c>
      <c r="H59" s="14">
        <v>1800</v>
      </c>
      <c r="I59" s="3" t="s">
        <v>214</v>
      </c>
      <c r="J59" s="3" t="s">
        <v>215</v>
      </c>
      <c r="K59" s="2" t="s">
        <v>13</v>
      </c>
    </row>
    <row r="60" spans="1:11" s="12" customFormat="1" ht="31.5" x14ac:dyDescent="0.25">
      <c r="A60" s="3">
        <v>56</v>
      </c>
      <c r="B60" s="3" t="s">
        <v>20</v>
      </c>
      <c r="C60" s="3" t="s">
        <v>187</v>
      </c>
      <c r="D60" s="3" t="s">
        <v>188</v>
      </c>
      <c r="E60" s="2" t="s">
        <v>49</v>
      </c>
      <c r="F60" s="2" t="s">
        <v>25</v>
      </c>
      <c r="G60" s="19" t="s">
        <v>26</v>
      </c>
      <c r="H60" s="14">
        <v>25000</v>
      </c>
      <c r="I60" s="3" t="s">
        <v>212</v>
      </c>
      <c r="J60" s="3" t="s">
        <v>213</v>
      </c>
      <c r="K60" s="2" t="s">
        <v>13</v>
      </c>
    </row>
    <row r="61" spans="1:11" s="12" customFormat="1" ht="31.5" x14ac:dyDescent="0.25">
      <c r="A61" s="3">
        <v>57</v>
      </c>
      <c r="B61" s="23" t="s">
        <v>20</v>
      </c>
      <c r="C61" s="23" t="s">
        <v>235</v>
      </c>
      <c r="D61" s="23" t="s">
        <v>236</v>
      </c>
      <c r="E61" s="2" t="s">
        <v>49</v>
      </c>
      <c r="F61" s="2" t="s">
        <v>25</v>
      </c>
      <c r="G61" s="19" t="s">
        <v>26</v>
      </c>
      <c r="H61" s="14">
        <v>3000</v>
      </c>
      <c r="I61" s="3" t="s">
        <v>241</v>
      </c>
      <c r="J61" s="3" t="s">
        <v>242</v>
      </c>
      <c r="K61" s="2" t="s">
        <v>13</v>
      </c>
    </row>
    <row r="62" spans="1:11" s="12" customFormat="1" ht="31.5" x14ac:dyDescent="0.25">
      <c r="A62" s="3">
        <v>58</v>
      </c>
      <c r="B62" s="23" t="s">
        <v>20</v>
      </c>
      <c r="C62" s="23" t="s">
        <v>237</v>
      </c>
      <c r="D62" s="23" t="s">
        <v>238</v>
      </c>
      <c r="E62" s="2" t="s">
        <v>49</v>
      </c>
      <c r="F62" s="2" t="s">
        <v>25</v>
      </c>
      <c r="G62" s="19" t="s">
        <v>26</v>
      </c>
      <c r="H62" s="14">
        <v>4200</v>
      </c>
      <c r="I62" s="3" t="s">
        <v>243</v>
      </c>
      <c r="J62" s="3" t="s">
        <v>244</v>
      </c>
      <c r="K62" s="2" t="s">
        <v>13</v>
      </c>
    </row>
    <row r="63" spans="1:11" s="12" customFormat="1" ht="31.5" x14ac:dyDescent="0.25">
      <c r="A63" s="3">
        <v>59</v>
      </c>
      <c r="B63" s="23" t="s">
        <v>17</v>
      </c>
      <c r="C63" s="23" t="s">
        <v>239</v>
      </c>
      <c r="D63" s="23" t="s">
        <v>240</v>
      </c>
      <c r="E63" s="2" t="s">
        <v>48</v>
      </c>
      <c r="F63" s="2" t="s">
        <v>25</v>
      </c>
      <c r="G63" s="19" t="s">
        <v>26</v>
      </c>
      <c r="H63" s="14">
        <v>6800</v>
      </c>
      <c r="I63" s="3" t="s">
        <v>245</v>
      </c>
      <c r="J63" s="3" t="s">
        <v>246</v>
      </c>
      <c r="K63" s="2" t="s">
        <v>13</v>
      </c>
    </row>
    <row r="64" spans="1:11" s="12" customFormat="1" ht="31.5" x14ac:dyDescent="0.25">
      <c r="A64" s="3">
        <v>60</v>
      </c>
      <c r="B64" s="23" t="s">
        <v>20</v>
      </c>
      <c r="C64" s="23" t="s">
        <v>83</v>
      </c>
      <c r="D64" s="23" t="s">
        <v>84</v>
      </c>
      <c r="E64" s="2" t="s">
        <v>48</v>
      </c>
      <c r="F64" s="2" t="s">
        <v>25</v>
      </c>
      <c r="G64" s="21" t="s">
        <v>26</v>
      </c>
      <c r="H64" s="14">
        <v>5000</v>
      </c>
      <c r="I64" s="3" t="s">
        <v>247</v>
      </c>
      <c r="J64" s="3" t="s">
        <v>248</v>
      </c>
      <c r="K64" s="2" t="s">
        <v>13</v>
      </c>
    </row>
    <row r="65" spans="1:21" s="12" customFormat="1" ht="31.5" x14ac:dyDescent="0.25">
      <c r="A65" s="3">
        <v>61</v>
      </c>
      <c r="B65" s="3" t="s">
        <v>20</v>
      </c>
      <c r="C65" s="3" t="s">
        <v>249</v>
      </c>
      <c r="D65" s="24">
        <v>2801229029</v>
      </c>
      <c r="E65" s="2" t="s">
        <v>49</v>
      </c>
      <c r="F65" s="2" t="s">
        <v>25</v>
      </c>
      <c r="G65" s="21" t="s">
        <v>26</v>
      </c>
      <c r="H65" s="14">
        <v>1550</v>
      </c>
      <c r="I65" s="22">
        <v>43794</v>
      </c>
      <c r="J65" s="22">
        <v>44525</v>
      </c>
      <c r="K65" s="2" t="s">
        <v>13</v>
      </c>
    </row>
    <row r="66" spans="1:21" s="12" customFormat="1" ht="31.5" x14ac:dyDescent="0.25">
      <c r="A66" s="3">
        <v>62</v>
      </c>
      <c r="B66" s="3" t="s">
        <v>250</v>
      </c>
      <c r="C66" s="3" t="s">
        <v>251</v>
      </c>
      <c r="D66" s="3" t="s">
        <v>252</v>
      </c>
      <c r="E66" s="2" t="s">
        <v>49</v>
      </c>
      <c r="F66" s="2" t="s">
        <v>25</v>
      </c>
      <c r="G66" s="21" t="s">
        <v>26</v>
      </c>
      <c r="H66" s="14">
        <v>3500</v>
      </c>
      <c r="I66" s="22" t="s">
        <v>253</v>
      </c>
      <c r="J66" s="22" t="s">
        <v>254</v>
      </c>
      <c r="K66" s="2" t="s">
        <v>13</v>
      </c>
    </row>
    <row r="67" spans="1:21" s="12" customFormat="1" ht="31.5" x14ac:dyDescent="0.25">
      <c r="A67" s="3">
        <v>63</v>
      </c>
      <c r="B67" s="3" t="s">
        <v>207</v>
      </c>
      <c r="C67" s="3" t="s">
        <v>255</v>
      </c>
      <c r="D67" s="3" t="s">
        <v>256</v>
      </c>
      <c r="E67" s="2" t="s">
        <v>48</v>
      </c>
      <c r="F67" s="2" t="s">
        <v>25</v>
      </c>
      <c r="G67" s="21" t="s">
        <v>26</v>
      </c>
      <c r="H67" s="14">
        <v>18750</v>
      </c>
      <c r="I67" s="22" t="s">
        <v>253</v>
      </c>
      <c r="J67" s="22" t="s">
        <v>254</v>
      </c>
      <c r="K67" s="2" t="s">
        <v>13</v>
      </c>
    </row>
    <row r="68" spans="1:21" s="12" customFormat="1" ht="31.5" x14ac:dyDescent="0.25">
      <c r="A68" s="3">
        <v>64</v>
      </c>
      <c r="B68" s="3" t="s">
        <v>20</v>
      </c>
      <c r="C68" s="3" t="s">
        <v>257</v>
      </c>
      <c r="D68" s="3" t="s">
        <v>258</v>
      </c>
      <c r="E68" s="2" t="s">
        <v>49</v>
      </c>
      <c r="F68" s="2" t="s">
        <v>25</v>
      </c>
      <c r="G68" s="21" t="s">
        <v>26</v>
      </c>
      <c r="H68" s="14">
        <v>18000</v>
      </c>
      <c r="I68" s="22" t="s">
        <v>253</v>
      </c>
      <c r="J68" s="22" t="s">
        <v>259</v>
      </c>
      <c r="K68" s="2" t="s">
        <v>13</v>
      </c>
      <c r="U68" s="25"/>
    </row>
    <row r="69" spans="1:21" s="12" customFormat="1" ht="31.5" x14ac:dyDescent="0.25">
      <c r="A69" s="3">
        <v>65</v>
      </c>
      <c r="B69" s="3" t="s">
        <v>20</v>
      </c>
      <c r="C69" s="3" t="s">
        <v>260</v>
      </c>
      <c r="D69" s="3" t="s">
        <v>261</v>
      </c>
      <c r="E69" s="2" t="s">
        <v>49</v>
      </c>
      <c r="F69" s="2" t="s">
        <v>25</v>
      </c>
      <c r="G69" s="21" t="s">
        <v>26</v>
      </c>
      <c r="H69" s="14">
        <v>7150</v>
      </c>
      <c r="I69" s="22" t="s">
        <v>262</v>
      </c>
      <c r="J69" s="22" t="s">
        <v>263</v>
      </c>
      <c r="K69" s="2" t="s">
        <v>13</v>
      </c>
      <c r="U69" s="25"/>
    </row>
    <row r="70" spans="1:21" s="12" customFormat="1" ht="31.5" x14ac:dyDescent="0.25">
      <c r="A70" s="3">
        <v>66</v>
      </c>
      <c r="B70" s="3" t="s">
        <v>250</v>
      </c>
      <c r="C70" s="3" t="s">
        <v>251</v>
      </c>
      <c r="D70" s="3" t="s">
        <v>252</v>
      </c>
      <c r="E70" s="2" t="s">
        <v>49</v>
      </c>
      <c r="F70" s="2" t="s">
        <v>25</v>
      </c>
      <c r="G70" s="21" t="s">
        <v>26</v>
      </c>
      <c r="H70" s="14">
        <v>1800</v>
      </c>
      <c r="I70" s="22" t="s">
        <v>264</v>
      </c>
      <c r="J70" s="22" t="s">
        <v>265</v>
      </c>
      <c r="K70" s="2" t="s">
        <v>13</v>
      </c>
      <c r="U70" s="25"/>
    </row>
    <row r="71" spans="1:21" s="12" customFormat="1" ht="31.5" x14ac:dyDescent="0.25">
      <c r="A71" s="3">
        <v>67</v>
      </c>
      <c r="B71" s="3" t="s">
        <v>207</v>
      </c>
      <c r="C71" s="3" t="s">
        <v>255</v>
      </c>
      <c r="D71" s="3" t="s">
        <v>256</v>
      </c>
      <c r="E71" s="2" t="s">
        <v>48</v>
      </c>
      <c r="F71" s="2" t="s">
        <v>25</v>
      </c>
      <c r="G71" s="21" t="s">
        <v>26</v>
      </c>
      <c r="H71" s="14">
        <v>10000</v>
      </c>
      <c r="I71" s="22" t="s">
        <v>266</v>
      </c>
      <c r="J71" s="22" t="s">
        <v>267</v>
      </c>
      <c r="K71" s="2" t="s">
        <v>13</v>
      </c>
      <c r="U71" s="25"/>
    </row>
    <row r="72" spans="1:21" s="12" customFormat="1" ht="31.5" x14ac:dyDescent="0.25">
      <c r="A72" s="3">
        <v>68</v>
      </c>
      <c r="B72" s="3" t="s">
        <v>14</v>
      </c>
      <c r="C72" s="3" t="s">
        <v>268</v>
      </c>
      <c r="D72" s="3" t="s">
        <v>269</v>
      </c>
      <c r="E72" s="2" t="s">
        <v>49</v>
      </c>
      <c r="F72" s="2" t="s">
        <v>25</v>
      </c>
      <c r="G72" s="21" t="s">
        <v>26</v>
      </c>
      <c r="H72" s="14">
        <v>700</v>
      </c>
      <c r="I72" s="22" t="s">
        <v>270</v>
      </c>
      <c r="J72" s="22" t="s">
        <v>271</v>
      </c>
      <c r="K72" s="2" t="s">
        <v>13</v>
      </c>
      <c r="U72" s="25"/>
    </row>
    <row r="73" spans="1:21" s="12" customFormat="1" ht="31.5" x14ac:dyDescent="0.25">
      <c r="A73" s="3">
        <v>69</v>
      </c>
      <c r="B73" s="3" t="s">
        <v>20</v>
      </c>
      <c r="C73" s="3" t="s">
        <v>272</v>
      </c>
      <c r="D73" s="3" t="s">
        <v>273</v>
      </c>
      <c r="E73" s="2" t="s">
        <v>49</v>
      </c>
      <c r="F73" s="2" t="s">
        <v>25</v>
      </c>
      <c r="G73" s="21" t="s">
        <v>26</v>
      </c>
      <c r="H73" s="14">
        <v>3300</v>
      </c>
      <c r="I73" s="22" t="s">
        <v>270</v>
      </c>
      <c r="J73" s="22" t="s">
        <v>274</v>
      </c>
      <c r="K73" s="2" t="s">
        <v>13</v>
      </c>
      <c r="U73" s="25"/>
    </row>
    <row r="74" spans="1:21" s="12" customFormat="1" ht="31.5" x14ac:dyDescent="0.25">
      <c r="A74" s="3">
        <v>70</v>
      </c>
      <c r="B74" s="3" t="s">
        <v>20</v>
      </c>
      <c r="C74" s="3" t="s">
        <v>272</v>
      </c>
      <c r="D74" s="3" t="s">
        <v>273</v>
      </c>
      <c r="E74" s="2" t="s">
        <v>49</v>
      </c>
      <c r="F74" s="2" t="s">
        <v>25</v>
      </c>
      <c r="G74" s="21" t="s">
        <v>26</v>
      </c>
      <c r="H74" s="14">
        <v>1500</v>
      </c>
      <c r="I74" s="22" t="s">
        <v>270</v>
      </c>
      <c r="J74" s="22" t="s">
        <v>275</v>
      </c>
      <c r="K74" s="2" t="s">
        <v>13</v>
      </c>
      <c r="U74" s="25"/>
    </row>
    <row r="75" spans="1:21" s="12" customFormat="1" ht="31.5" x14ac:dyDescent="0.25">
      <c r="A75" s="3">
        <v>71</v>
      </c>
      <c r="B75" s="3" t="s">
        <v>40</v>
      </c>
      <c r="C75" s="3" t="s">
        <v>276</v>
      </c>
      <c r="D75" s="3" t="s">
        <v>277</v>
      </c>
      <c r="E75" s="2" t="s">
        <v>48</v>
      </c>
      <c r="F75" s="2" t="s">
        <v>25</v>
      </c>
      <c r="G75" s="21" t="s">
        <v>26</v>
      </c>
      <c r="H75" s="14">
        <v>10000</v>
      </c>
      <c r="I75" s="22" t="s">
        <v>278</v>
      </c>
      <c r="J75" s="22" t="s">
        <v>279</v>
      </c>
      <c r="K75" s="2" t="s">
        <v>13</v>
      </c>
      <c r="U75" s="25"/>
    </row>
    <row r="76" spans="1:21" s="12" customFormat="1" ht="31.5" x14ac:dyDescent="0.25">
      <c r="A76" s="3">
        <v>72</v>
      </c>
      <c r="B76" s="3" t="s">
        <v>20</v>
      </c>
      <c r="C76" s="3" t="s">
        <v>280</v>
      </c>
      <c r="D76" s="3" t="s">
        <v>281</v>
      </c>
      <c r="E76" s="2" t="s">
        <v>49</v>
      </c>
      <c r="F76" s="2" t="s">
        <v>25</v>
      </c>
      <c r="G76" s="21" t="s">
        <v>26</v>
      </c>
      <c r="H76" s="14">
        <v>4206</v>
      </c>
      <c r="I76" s="22" t="s">
        <v>278</v>
      </c>
      <c r="J76" s="22" t="s">
        <v>282</v>
      </c>
      <c r="K76" s="2" t="s">
        <v>13</v>
      </c>
      <c r="U76" s="25"/>
    </row>
    <row r="77" spans="1:21" s="12" customFormat="1" ht="31.5" x14ac:dyDescent="0.25">
      <c r="A77" s="3">
        <v>73</v>
      </c>
      <c r="B77" s="3" t="s">
        <v>20</v>
      </c>
      <c r="C77" s="3" t="s">
        <v>283</v>
      </c>
      <c r="D77" s="3" t="s">
        <v>284</v>
      </c>
      <c r="E77" s="2" t="s">
        <v>49</v>
      </c>
      <c r="F77" s="2" t="s">
        <v>25</v>
      </c>
      <c r="G77" s="21" t="s">
        <v>26</v>
      </c>
      <c r="H77" s="14">
        <v>25000</v>
      </c>
      <c r="I77" s="22" t="s">
        <v>285</v>
      </c>
      <c r="J77" s="22" t="s">
        <v>286</v>
      </c>
      <c r="K77" s="2" t="s">
        <v>13</v>
      </c>
      <c r="U77" s="25"/>
    </row>
    <row r="78" spans="1:21" s="12" customFormat="1" ht="31.5" x14ac:dyDescent="0.25">
      <c r="A78" s="3">
        <v>74</v>
      </c>
      <c r="B78" s="3" t="s">
        <v>20</v>
      </c>
      <c r="C78" s="3" t="s">
        <v>287</v>
      </c>
      <c r="D78" s="3" t="s">
        <v>288</v>
      </c>
      <c r="E78" s="2" t="s">
        <v>48</v>
      </c>
      <c r="F78" s="2" t="s">
        <v>25</v>
      </c>
      <c r="G78" s="21" t="s">
        <v>26</v>
      </c>
      <c r="H78" s="14">
        <v>3750</v>
      </c>
      <c r="I78" s="22" t="s">
        <v>285</v>
      </c>
      <c r="J78" s="22" t="s">
        <v>289</v>
      </c>
      <c r="K78" s="2" t="s">
        <v>13</v>
      </c>
      <c r="U78" s="25"/>
    </row>
    <row r="79" spans="1:21" s="12" customFormat="1" ht="31.5" x14ac:dyDescent="0.25">
      <c r="A79" s="3">
        <v>75</v>
      </c>
      <c r="B79" s="3" t="s">
        <v>141</v>
      </c>
      <c r="C79" s="3" t="s">
        <v>290</v>
      </c>
      <c r="D79" s="3" t="s">
        <v>291</v>
      </c>
      <c r="E79" s="2" t="s">
        <v>49</v>
      </c>
      <c r="F79" s="2" t="s">
        <v>25</v>
      </c>
      <c r="G79" s="21" t="s">
        <v>26</v>
      </c>
      <c r="H79" s="14">
        <v>9100</v>
      </c>
      <c r="I79" s="22" t="s">
        <v>292</v>
      </c>
      <c r="J79" s="22" t="s">
        <v>50</v>
      </c>
      <c r="K79" s="2" t="s">
        <v>13</v>
      </c>
      <c r="U79" s="25"/>
    </row>
    <row r="80" spans="1:21" s="12" customFormat="1" x14ac:dyDescent="0.25">
      <c r="A80" s="29" t="s">
        <v>12</v>
      </c>
      <c r="B80" s="29"/>
      <c r="C80" s="29"/>
      <c r="D80" s="29"/>
      <c r="E80" s="29"/>
      <c r="F80" s="29"/>
      <c r="G80" s="29"/>
      <c r="H80" s="7">
        <f>SUM(H5:H79)</f>
        <v>492681.7</v>
      </c>
      <c r="I80" s="3"/>
      <c r="J80" s="3"/>
      <c r="K80" s="2"/>
      <c r="U80" s="25"/>
    </row>
    <row r="81" spans="1:21" s="12" customFormat="1" x14ac:dyDescent="0.25">
      <c r="A81" s="5"/>
      <c r="B81" s="11"/>
      <c r="C81" s="8"/>
      <c r="D81" s="5"/>
      <c r="E81" s="10"/>
      <c r="F81" s="27" t="s">
        <v>34</v>
      </c>
      <c r="G81" s="28"/>
      <c r="H81" s="9"/>
      <c r="I81" s="5"/>
      <c r="J81" s="5"/>
      <c r="K81" s="5"/>
      <c r="U81" s="25"/>
    </row>
    <row r="82" spans="1:21" s="12" customFormat="1" x14ac:dyDescent="0.25">
      <c r="A82" s="5"/>
      <c r="B82" s="11"/>
      <c r="C82" s="8"/>
      <c r="D82" s="5"/>
      <c r="E82" s="10"/>
      <c r="F82" s="26" t="s">
        <v>35</v>
      </c>
      <c r="G82" s="26"/>
      <c r="H82" s="9">
        <f>H6+H7+H8+H10+H11+H12+H13+H14+H15+H16+H17+H21+H22+H23+H24+H25+H26+H28+H29+H30+H31+H32+H33+H34+H35+H36+H37+H41+H42+H43+H47+H48+H60+H59+H57+H56+H55+H53+H52+H51+H61+H62+H65+H66+H68+H69+H70+H72+H73+H74+H76+H77+H79</f>
        <v>301011.7</v>
      </c>
      <c r="I82" s="5"/>
      <c r="J82" s="5"/>
      <c r="K82" s="5"/>
    </row>
    <row r="83" spans="1:21" s="12" customFormat="1" x14ac:dyDescent="0.25">
      <c r="A83" s="5"/>
      <c r="B83" s="11"/>
      <c r="C83" s="8"/>
      <c r="D83" s="5"/>
      <c r="E83" s="10"/>
      <c r="F83" s="26" t="s">
        <v>37</v>
      </c>
      <c r="G83" s="26"/>
      <c r="H83" s="9">
        <f>H5+H9+H18+H19+H20+H27+H38+H39+H40+H44+H45+H46+H58+H54+H50+H49+H63+H64+H67+H71+H75+H78</f>
        <v>191670</v>
      </c>
      <c r="I83" s="5"/>
      <c r="J83" s="5"/>
      <c r="K83" s="5"/>
    </row>
    <row r="84" spans="1:21" s="12" customFormat="1" x14ac:dyDescent="0.25">
      <c r="A84" s="5"/>
      <c r="B84" s="11"/>
      <c r="C84" s="8"/>
      <c r="D84" s="5"/>
      <c r="E84" s="10"/>
      <c r="F84" s="26" t="s">
        <v>36</v>
      </c>
      <c r="G84" s="26"/>
      <c r="H84" s="9">
        <v>0</v>
      </c>
      <c r="I84" s="5"/>
      <c r="J84" s="5"/>
      <c r="K84" s="5"/>
    </row>
    <row r="85" spans="1:21" s="12" customFormat="1" x14ac:dyDescent="0.25">
      <c r="A85" s="5"/>
      <c r="B85" s="11"/>
      <c r="C85" s="8"/>
      <c r="D85" s="5"/>
      <c r="E85" s="10"/>
      <c r="F85" s="10"/>
      <c r="G85" s="16"/>
      <c r="H85" s="13"/>
      <c r="I85" s="5"/>
      <c r="J85" s="5"/>
      <c r="K85" s="5"/>
    </row>
  </sheetData>
  <mergeCells count="9">
    <mergeCell ref="F83:G83"/>
    <mergeCell ref="F84:G84"/>
    <mergeCell ref="F81:G81"/>
    <mergeCell ref="A80:G80"/>
    <mergeCell ref="A1:K1"/>
    <mergeCell ref="A2:K2"/>
    <mergeCell ref="A3:F3"/>
    <mergeCell ref="G3:K3"/>
    <mergeCell ref="F82:G82"/>
  </mergeCells>
  <pageMargins left="0.24" right="0.17" top="1.06" bottom="0.69" header="0.3" footer="0.59"/>
  <pageSetup paperSize="9" scale="86" orientation="landscape" r:id="rId1"/>
  <rowBreaks count="1" manualBreakCount="1">
    <brk id="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2020-02-13T05:25:07Z</dcterms:modified>
</cp:coreProperties>
</file>