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48" yWindow="312" windowWidth="14808" windowHeight="5064"/>
  </bookViews>
  <sheets>
    <sheet name="2016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5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6" i="1"/>
</calcChain>
</file>

<file path=xl/sharedStrings.xml><?xml version="1.0" encoding="utf-8"?>
<sst xmlns="http://schemas.openxmlformats.org/spreadsheetml/2006/main" count="566" uniqueCount="261">
  <si>
    <t>Дата оказания поддержки</t>
  </si>
  <si>
    <t>Дата окончания поддержки</t>
  </si>
  <si>
    <t>ИНН</t>
  </si>
  <si>
    <t>Информация о нарушении порядка и условий предоставления поддержки</t>
  </si>
  <si>
    <t>Реестр субъектов малого и среднего предпринимательства - получателей поддержки</t>
  </si>
  <si>
    <t>Некоммерческая организация "Фонд содействия кредитованию субъектов малого и среднего предпринимательства Амурской области"</t>
  </si>
  <si>
    <t>Год оказания поддержки - 2016 год</t>
  </si>
  <si>
    <t>Вид поддержки</t>
  </si>
  <si>
    <t>Форма поддержки</t>
  </si>
  <si>
    <t>Размер поддержки, тыс.руб.</t>
  </si>
  <si>
    <t>ООО</t>
  </si>
  <si>
    <t>ХванГым</t>
  </si>
  <si>
    <t>2801094822</t>
  </si>
  <si>
    <t>Договор поручительства</t>
  </si>
  <si>
    <t>25.01.2016</t>
  </si>
  <si>
    <t>24.01.2019</t>
  </si>
  <si>
    <t>ИП</t>
  </si>
  <si>
    <t>Геворкян Р.М.</t>
  </si>
  <si>
    <t>281701074601</t>
  </si>
  <si>
    <t>28.01.2016</t>
  </si>
  <si>
    <t>25.01.2021</t>
  </si>
  <si>
    <t>АО</t>
  </si>
  <si>
    <t>МТС "Амур"</t>
  </si>
  <si>
    <t>2820003884</t>
  </si>
  <si>
    <t>29.01.2016</t>
  </si>
  <si>
    <t>27.01.2017</t>
  </si>
  <si>
    <t>Амур Агро Холдинг</t>
  </si>
  <si>
    <t>2801143195</t>
  </si>
  <si>
    <t>26.01.2017</t>
  </si>
  <si>
    <t>Булых А.В.</t>
  </si>
  <si>
    <t>280700196443</t>
  </si>
  <si>
    <t>08.02.2016</t>
  </si>
  <si>
    <t>16.02.2018</t>
  </si>
  <si>
    <t>ИП Глава КФХ</t>
  </si>
  <si>
    <t>Ганбаров Т.Г.</t>
  </si>
  <si>
    <t>281100376679</t>
  </si>
  <si>
    <t>12.02.2016</t>
  </si>
  <si>
    <t>17.01.2021</t>
  </si>
  <si>
    <t>15.02.2016</t>
  </si>
  <si>
    <t>13.02.2017</t>
  </si>
  <si>
    <t>Пилипенко Н.Н.</t>
  </si>
  <si>
    <t>281100389420</t>
  </si>
  <si>
    <t>19.02.2016</t>
  </si>
  <si>
    <t>18.02.2021</t>
  </si>
  <si>
    <t>2801107655</t>
  </si>
  <si>
    <t>26.02.2016</t>
  </si>
  <si>
    <t>25.02.2018</t>
  </si>
  <si>
    <t>Тороян А.К.</t>
  </si>
  <si>
    <t>281700013691</t>
  </si>
  <si>
    <t>25.02.2021</t>
  </si>
  <si>
    <t>25.01.2017</t>
  </si>
  <si>
    <t>Чжан Эньгуй</t>
  </si>
  <si>
    <t>190102202091</t>
  </si>
  <si>
    <t>29.02.2016</t>
  </si>
  <si>
    <t>28.02.2017</t>
  </si>
  <si>
    <t>Голуб А.И</t>
  </si>
  <si>
    <t>281100177419</t>
  </si>
  <si>
    <t>02.03.2016</t>
  </si>
  <si>
    <t>17.02.2017</t>
  </si>
  <si>
    <t>Кудлаев В.В.</t>
  </si>
  <si>
    <t>272336219908</t>
  </si>
  <si>
    <t>09.03.2016</t>
  </si>
  <si>
    <t>19.02.2018</t>
  </si>
  <si>
    <t>Кушнерук В.Т.</t>
  </si>
  <si>
    <t>281100064687</t>
  </si>
  <si>
    <t>15.03.2016</t>
  </si>
  <si>
    <t>15.03.2021</t>
  </si>
  <si>
    <t>Геров А.Ю.</t>
  </si>
  <si>
    <t>280120040146</t>
  </si>
  <si>
    <t>18.03.2016</t>
  </si>
  <si>
    <t>23.03.2018</t>
  </si>
  <si>
    <t>Агророст</t>
  </si>
  <si>
    <t>2812170320</t>
  </si>
  <si>
    <t>22.03.2016</t>
  </si>
  <si>
    <t>20.03.2017</t>
  </si>
  <si>
    <t>Полыхатый А.Н.</t>
  </si>
  <si>
    <t>280120078580</t>
  </si>
  <si>
    <t>29.03.2016</t>
  </si>
  <si>
    <t>28.03.2018</t>
  </si>
  <si>
    <t>Соколова О.А.</t>
  </si>
  <si>
    <t>281900038936</t>
  </si>
  <si>
    <t>30.03.2016</t>
  </si>
  <si>
    <t>29.03.2017</t>
  </si>
  <si>
    <t>Дегтярев Е.Ю</t>
  </si>
  <si>
    <t>282400229758</t>
  </si>
  <si>
    <t>19.03.2021</t>
  </si>
  <si>
    <t>Куколев В.В.</t>
  </si>
  <si>
    <t>281900008392</t>
  </si>
  <si>
    <t>31.03.2016</t>
  </si>
  <si>
    <t>31.03.2017</t>
  </si>
  <si>
    <t>Исмаилов Ф.И.о.</t>
  </si>
  <si>
    <t>281100092821</t>
  </si>
  <si>
    <t>05.04.2016</t>
  </si>
  <si>
    <t>04.04.2017</t>
  </si>
  <si>
    <t>07.04.2016</t>
  </si>
  <si>
    <t>Поляков А.В.</t>
  </si>
  <si>
    <t>282000399018</t>
  </si>
  <si>
    <t>18.04.2016</t>
  </si>
  <si>
    <t>17.04.2017</t>
  </si>
  <si>
    <t>ЗАО</t>
  </si>
  <si>
    <t>Кристалл-Агро</t>
  </si>
  <si>
    <t>2801107920</t>
  </si>
  <si>
    <t>19.04.2016</t>
  </si>
  <si>
    <t>18.04.2017</t>
  </si>
  <si>
    <t>Черных А.А.</t>
  </si>
  <si>
    <t>281784215028</t>
  </si>
  <si>
    <t>28.04.2016</t>
  </si>
  <si>
    <t>27.04.2021</t>
  </si>
  <si>
    <t>Хряков С.А.</t>
  </si>
  <si>
    <t>280102627005</t>
  </si>
  <si>
    <t>29.04.2016</t>
  </si>
  <si>
    <t>28.04.2019</t>
  </si>
  <si>
    <t>Луценко С.А.</t>
  </si>
  <si>
    <t>280100684216</t>
  </si>
  <si>
    <t>17.05.2016</t>
  </si>
  <si>
    <t>16.05.2018</t>
  </si>
  <si>
    <t>Новомихайловское</t>
  </si>
  <si>
    <t>2812008173</t>
  </si>
  <si>
    <t>19.05.2016</t>
  </si>
  <si>
    <t>18.05.2017</t>
  </si>
  <si>
    <t>27.05.2016</t>
  </si>
  <si>
    <t>Шубина Е.С.</t>
  </si>
  <si>
    <t>281700297108</t>
  </si>
  <si>
    <t>30.05.2016</t>
  </si>
  <si>
    <t>24.02.2021</t>
  </si>
  <si>
    <t>КХ</t>
  </si>
  <si>
    <t>Гея</t>
  </si>
  <si>
    <t>2817001541</t>
  </si>
  <si>
    <t>08.06.2016</t>
  </si>
  <si>
    <t>07.06.2017</t>
  </si>
  <si>
    <t>МедиАрт</t>
  </si>
  <si>
    <t>2801146492</t>
  </si>
  <si>
    <t>07.06.2018</t>
  </si>
  <si>
    <t>Овсепян Г.Г.</t>
  </si>
  <si>
    <t>282400025521</t>
  </si>
  <si>
    <t>09.06.2016</t>
  </si>
  <si>
    <t>09.06.2017</t>
  </si>
  <si>
    <t>ЭП-764</t>
  </si>
  <si>
    <t>2808113312</t>
  </si>
  <si>
    <t>10.06.2016</t>
  </si>
  <si>
    <t>31.05.2017</t>
  </si>
  <si>
    <t>Алчинова Н.В.</t>
  </si>
  <si>
    <t>280115537983</t>
  </si>
  <si>
    <t>29.06.2016</t>
  </si>
  <si>
    <t>28.06.2018</t>
  </si>
  <si>
    <t>07.07.2016</t>
  </si>
  <si>
    <t>07.07.2021</t>
  </si>
  <si>
    <t>СТОМЕКС</t>
  </si>
  <si>
    <t>2801122438</t>
  </si>
  <si>
    <t>22.07.2016</t>
  </si>
  <si>
    <t>21.07.2021</t>
  </si>
  <si>
    <t>Амуркормопродукт</t>
  </si>
  <si>
    <t>2801150932</t>
  </si>
  <si>
    <t>29.07.2016</t>
  </si>
  <si>
    <t>28.07.2017</t>
  </si>
  <si>
    <t>Бондаренко Н.Н.</t>
  </si>
  <si>
    <t>280100952560</t>
  </si>
  <si>
    <t>10.08.2016</t>
  </si>
  <si>
    <t>08.02.2018</t>
  </si>
  <si>
    <t>САДКО-АМУР</t>
  </si>
  <si>
    <t>2801112510</t>
  </si>
  <si>
    <t>23.08.2016</t>
  </si>
  <si>
    <t>22.08.2021</t>
  </si>
  <si>
    <t>22.08.2018</t>
  </si>
  <si>
    <t>Уразов В.И.</t>
  </si>
  <si>
    <t>280100158140</t>
  </si>
  <si>
    <t>08.09.2016</t>
  </si>
  <si>
    <t>08.09.2018</t>
  </si>
  <si>
    <t>Пугачев О.Ю.</t>
  </si>
  <si>
    <t>280400635019</t>
  </si>
  <si>
    <t>15.09.2016</t>
  </si>
  <si>
    <t>21.09.2018</t>
  </si>
  <si>
    <t>19.09.2016</t>
  </si>
  <si>
    <t>Матвеев Е.В.</t>
  </si>
  <si>
    <t>280115671731</t>
  </si>
  <si>
    <t>21.09.2016</t>
  </si>
  <si>
    <t>17.09.2021</t>
  </si>
  <si>
    <t>22.09.2016</t>
  </si>
  <si>
    <t>Мищенко Т.К.</t>
  </si>
  <si>
    <t>281700932409</t>
  </si>
  <si>
    <t>18.10.2016</t>
  </si>
  <si>
    <t>17.10.2018</t>
  </si>
  <si>
    <t>Мицар</t>
  </si>
  <si>
    <t>2801168432</t>
  </si>
  <si>
    <t>Белоусов Д.А.</t>
  </si>
  <si>
    <t>280128649268</t>
  </si>
  <si>
    <t>03.11.2016</t>
  </si>
  <si>
    <t>05.11.2021</t>
  </si>
  <si>
    <t>Логинов В.В</t>
  </si>
  <si>
    <t>280110449846</t>
  </si>
  <si>
    <t>08.11.2016</t>
  </si>
  <si>
    <t>07.11.2017</t>
  </si>
  <si>
    <t>Цыбулин С.А.</t>
  </si>
  <si>
    <t>282001344572</t>
  </si>
  <si>
    <t>22.11.2016</t>
  </si>
  <si>
    <t>19.11.2021</t>
  </si>
  <si>
    <t>Резанова О.Н.</t>
  </si>
  <si>
    <t>280500021608</t>
  </si>
  <si>
    <t>24.11.2016</t>
  </si>
  <si>
    <t>23.05.2018</t>
  </si>
  <si>
    <t>Колосков А.В.</t>
  </si>
  <si>
    <t>280102913006</t>
  </si>
  <si>
    <t>23.11.2018</t>
  </si>
  <si>
    <t>ПСК</t>
  </si>
  <si>
    <t>Чесноковское</t>
  </si>
  <si>
    <t>2820009607</t>
  </si>
  <si>
    <t>30.11.2016</t>
  </si>
  <si>
    <t>29.11.2017</t>
  </si>
  <si>
    <t>ТК ТОРГ</t>
  </si>
  <si>
    <t>2801193598</t>
  </si>
  <si>
    <t>01.12.2016</t>
  </si>
  <si>
    <t>15.11.2018</t>
  </si>
  <si>
    <t>Гедзерук Г.А.</t>
  </si>
  <si>
    <t>280400710058</t>
  </si>
  <si>
    <t>12.12.2016</t>
  </si>
  <si>
    <t>10.11.2021</t>
  </si>
  <si>
    <t>ТАРГЕТ АГРО</t>
  </si>
  <si>
    <t>7734663029</t>
  </si>
  <si>
    <t>11.12.2019</t>
  </si>
  <si>
    <t>11.06.2018</t>
  </si>
  <si>
    <t>Есин В.В.</t>
  </si>
  <si>
    <t>280102168880</t>
  </si>
  <si>
    <t>13.12.2016</t>
  </si>
  <si>
    <t>13.12.2017</t>
  </si>
  <si>
    <t>Гараев Р.М.о</t>
  </si>
  <si>
    <t>282400277720</t>
  </si>
  <si>
    <t>16.12.2016</t>
  </si>
  <si>
    <t>15.12.2017</t>
  </si>
  <si>
    <t>СимФония</t>
  </si>
  <si>
    <t>2801125100</t>
  </si>
  <si>
    <t>Ципа С.Н.</t>
  </si>
  <si>
    <t>282701673117</t>
  </si>
  <si>
    <t>03.12.2018</t>
  </si>
  <si>
    <t>Раджабов Ш.Н.о</t>
  </si>
  <si>
    <t>282001482981</t>
  </si>
  <si>
    <t>20.12.2016</t>
  </si>
  <si>
    <t>19.12.2017</t>
  </si>
  <si>
    <t>Филиппов В.В.</t>
  </si>
  <si>
    <t>280117452421</t>
  </si>
  <si>
    <t>23.12.2016</t>
  </si>
  <si>
    <t>22.12.2017</t>
  </si>
  <si>
    <t>Мебельер-Софа</t>
  </si>
  <si>
    <t>2801180655</t>
  </si>
  <si>
    <t>22.12.2018</t>
  </si>
  <si>
    <t>ТОМ</t>
  </si>
  <si>
    <t>2821003781</t>
  </si>
  <si>
    <t>27.12.2016</t>
  </si>
  <si>
    <t>26.12.2017</t>
  </si>
  <si>
    <t>Каменев А.В.</t>
  </si>
  <si>
    <t>280405171064</t>
  </si>
  <si>
    <t>29.12.2016</t>
  </si>
  <si>
    <t>29.12.2017</t>
  </si>
  <si>
    <t>Орг.-прав. форма</t>
  </si>
  <si>
    <t>№ п/п</t>
  </si>
  <si>
    <t>финансовая</t>
  </si>
  <si>
    <t xml:space="preserve">Торговая сеть Глобус-Регион </t>
  </si>
  <si>
    <t>Чжан Э.</t>
  </si>
  <si>
    <t xml:space="preserve">Наименование организации/ Фамилия И.О. индивидуального предпринимателя </t>
  </si>
  <si>
    <t>ИТОГО</t>
  </si>
  <si>
    <t>Договор банковской гарантии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</si>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</sst>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zoomScale="60" zoomScaleNormal="100" workbookViewId="0">
      <selection activeCell="E15" sqref="E15"/>
    </sheetView>
  </sheetViews>
  <sheetFormatPr defaultRowHeight="15.6" x14ac:dyDescent="0.3"/>
  <cols>
    <col min="1" max="1" width="3.77734375" style="1" bestFit="1" customWidth="1"/>
    <col min="2" max="2" width="12.109375" style="10" customWidth="1"/>
    <col min="3" max="3" width="22.77734375" style="10" customWidth="1"/>
    <col min="4" max="4" width="14.44140625" style="1" bestFit="1" customWidth="1"/>
    <col min="5" max="5" width="24.6640625" style="1" bestFit="1" customWidth="1"/>
    <col min="6" max="6" width="12.21875" style="1" bestFit="1" customWidth="1"/>
    <col min="7" max="7" width="11.109375" style="4" bestFit="1" customWidth="1"/>
    <col min="8" max="8" width="12.109375" style="1" customWidth="1"/>
    <col min="9" max="9" width="11.44140625" style="1" hidden="1" customWidth="1"/>
    <col min="10" max="10" width="19.44140625" style="1" hidden="1" customWidth="1"/>
    <col min="11" max="11" width="0" hidden="1" customWidth="1"/>
  </cols>
  <sheetData>
    <row r="1" spans="1:11" ht="33.6" customHeight="1" x14ac:dyDescent="0.3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x14ac:dyDescent="0.3">
      <c r="A2" s="15" t="s">
        <v>4</v>
      </c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3">
      <c r="A3" s="15" t="s">
        <v>6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x14ac:dyDescent="0.3">
      <c r="C4" s="2"/>
      <c r="D4" s="3"/>
      <c r="E4" s="3"/>
      <c r="F4" s="3"/>
      <c r="H4" s="3"/>
      <c r="I4" s="3"/>
      <c r="J4" s="3"/>
    </row>
    <row r="5" spans="1:11" ht="78" x14ac:dyDescent="0.3">
      <c r="A5" s="5" t="s">
        <v>253</v>
      </c>
      <c r="B5" s="7" t="s">
        <v>252</v>
      </c>
      <c r="C5" s="5" t="s">
        <v>257</v>
      </c>
      <c r="D5" s="5" t="s">
        <v>2</v>
      </c>
      <c r="E5" s="5" t="s">
        <v>7</v>
      </c>
      <c r="F5" s="5" t="s">
        <v>8</v>
      </c>
      <c r="G5" s="5" t="s">
        <v>9</v>
      </c>
      <c r="H5" s="5" t="s">
        <v>0</v>
      </c>
      <c r="I5" s="5" t="s">
        <v>1</v>
      </c>
      <c r="J5" s="5" t="s">
        <v>3</v>
      </c>
    </row>
    <row r="6" spans="1:11" x14ac:dyDescent="0.3">
      <c r="A6" s="6">
        <v>1</v>
      </c>
      <c r="B6" s="7" t="s">
        <v>10</v>
      </c>
      <c r="C6" s="7" t="s">
        <v>11</v>
      </c>
      <c r="D6" s="6" t="s">
        <v>12</v>
      </c>
      <c r="E6" s="6" t="s">
        <v>13</v>
      </c>
      <c r="F6" s="6" t="s">
        <v>254</v>
      </c>
      <c r="G6" s="8">
        <f>ROUND(K6/1000,2)</f>
        <v>2000</v>
      </c>
      <c r="H6" s="6" t="s">
        <v>14</v>
      </c>
      <c r="I6" s="6" t="s">
        <v>15</v>
      </c>
      <c r="J6" s="11" t="s">
        <v>260</v>
      </c>
      <c r="K6">
        <v>2000000</v>
      </c>
    </row>
    <row r="7" spans="1:11" x14ac:dyDescent="0.3">
      <c r="A7" s="6">
        <v>2</v>
      </c>
      <c r="B7" s="7" t="s">
        <v>16</v>
      </c>
      <c r="C7" s="7" t="s">
        <v>17</v>
      </c>
      <c r="D7" s="6" t="s">
        <v>18</v>
      </c>
      <c r="E7" s="6" t="s">
        <v>13</v>
      </c>
      <c r="F7" s="6" t="s">
        <v>254</v>
      </c>
      <c r="G7" s="8">
        <f t="shared" ref="G7:G70" si="0">ROUND(K7/1000,2)</f>
        <v>3700</v>
      </c>
      <c r="H7" s="6" t="s">
        <v>19</v>
      </c>
      <c r="I7" s="6" t="s">
        <v>20</v>
      </c>
      <c r="J7" s="11" t="s">
        <v>260</v>
      </c>
      <c r="K7">
        <v>3700000</v>
      </c>
    </row>
    <row r="8" spans="1:11" x14ac:dyDescent="0.3">
      <c r="A8" s="6">
        <v>3</v>
      </c>
      <c r="B8" s="7" t="s">
        <v>21</v>
      </c>
      <c r="C8" s="7" t="s">
        <v>22</v>
      </c>
      <c r="D8" s="6" t="s">
        <v>23</v>
      </c>
      <c r="E8" s="6" t="s">
        <v>13</v>
      </c>
      <c r="F8" s="6" t="s">
        <v>254</v>
      </c>
      <c r="G8" s="8">
        <f t="shared" si="0"/>
        <v>2940</v>
      </c>
      <c r="H8" s="6" t="s">
        <v>24</v>
      </c>
      <c r="I8" s="6" t="s">
        <v>25</v>
      </c>
      <c r="J8" s="11" t="s">
        <v>260</v>
      </c>
      <c r="K8">
        <v>2940000</v>
      </c>
    </row>
    <row r="9" spans="1:11" x14ac:dyDescent="0.3">
      <c r="A9" s="6">
        <v>4</v>
      </c>
      <c r="B9" s="7" t="s">
        <v>10</v>
      </c>
      <c r="C9" s="7" t="s">
        <v>26</v>
      </c>
      <c r="D9" s="6" t="s">
        <v>27</v>
      </c>
      <c r="E9" s="6" t="s">
        <v>13</v>
      </c>
      <c r="F9" s="6" t="s">
        <v>254</v>
      </c>
      <c r="G9" s="8">
        <f t="shared" si="0"/>
        <v>15000</v>
      </c>
      <c r="H9" s="6" t="s">
        <v>24</v>
      </c>
      <c r="I9" s="6" t="s">
        <v>28</v>
      </c>
      <c r="J9" s="11" t="s">
        <v>260</v>
      </c>
      <c r="K9">
        <v>15000000</v>
      </c>
    </row>
    <row r="10" spans="1:11" x14ac:dyDescent="0.3">
      <c r="A10" s="6">
        <v>5</v>
      </c>
      <c r="B10" s="7" t="s">
        <v>16</v>
      </c>
      <c r="C10" s="7" t="s">
        <v>29</v>
      </c>
      <c r="D10" s="6" t="s">
        <v>30</v>
      </c>
      <c r="E10" s="6" t="s">
        <v>13</v>
      </c>
      <c r="F10" s="6" t="s">
        <v>254</v>
      </c>
      <c r="G10" s="8">
        <f t="shared" si="0"/>
        <v>1900</v>
      </c>
      <c r="H10" s="6" t="s">
        <v>31</v>
      </c>
      <c r="I10" s="6" t="s">
        <v>32</v>
      </c>
      <c r="J10" s="11" t="s">
        <v>260</v>
      </c>
      <c r="K10">
        <v>1900000</v>
      </c>
    </row>
    <row r="11" spans="1:11" ht="31.2" x14ac:dyDescent="0.3">
      <c r="A11" s="6">
        <v>6</v>
      </c>
      <c r="B11" s="7" t="s">
        <v>33</v>
      </c>
      <c r="C11" s="7" t="s">
        <v>34</v>
      </c>
      <c r="D11" s="6" t="s">
        <v>35</v>
      </c>
      <c r="E11" s="6" t="s">
        <v>13</v>
      </c>
      <c r="F11" s="6" t="s">
        <v>254</v>
      </c>
      <c r="G11" s="8">
        <f t="shared" si="0"/>
        <v>720</v>
      </c>
      <c r="H11" s="6" t="s">
        <v>36</v>
      </c>
      <c r="I11" s="6" t="s">
        <v>37</v>
      </c>
      <c r="J11" s="11" t="s">
        <v>260</v>
      </c>
      <c r="K11">
        <v>720000</v>
      </c>
    </row>
    <row r="12" spans="1:11" ht="31.2" x14ac:dyDescent="0.3">
      <c r="A12" s="6">
        <v>7</v>
      </c>
      <c r="B12" s="7" t="s">
        <v>33</v>
      </c>
      <c r="C12" s="7" t="s">
        <v>34</v>
      </c>
      <c r="D12" s="6" t="s">
        <v>35</v>
      </c>
      <c r="E12" s="6" t="s">
        <v>13</v>
      </c>
      <c r="F12" s="6" t="s">
        <v>254</v>
      </c>
      <c r="G12" s="8">
        <f t="shared" si="0"/>
        <v>1514</v>
      </c>
      <c r="H12" s="6" t="s">
        <v>38</v>
      </c>
      <c r="I12" s="6" t="s">
        <v>39</v>
      </c>
      <c r="J12" s="11" t="s">
        <v>260</v>
      </c>
      <c r="K12">
        <v>1514000</v>
      </c>
    </row>
    <row r="13" spans="1:11" ht="31.2" x14ac:dyDescent="0.3">
      <c r="A13" s="6">
        <v>8</v>
      </c>
      <c r="B13" s="7" t="s">
        <v>33</v>
      </c>
      <c r="C13" s="7" t="s">
        <v>40</v>
      </c>
      <c r="D13" s="6" t="s">
        <v>41</v>
      </c>
      <c r="E13" s="6" t="s">
        <v>13</v>
      </c>
      <c r="F13" s="6" t="s">
        <v>254</v>
      </c>
      <c r="G13" s="8">
        <f t="shared" si="0"/>
        <v>1820</v>
      </c>
      <c r="H13" s="6" t="s">
        <v>42</v>
      </c>
      <c r="I13" s="6" t="s">
        <v>43</v>
      </c>
      <c r="J13" s="11" t="s">
        <v>260</v>
      </c>
      <c r="K13">
        <v>1820000</v>
      </c>
    </row>
    <row r="14" spans="1:11" ht="31.2" x14ac:dyDescent="0.3">
      <c r="A14" s="6">
        <v>9</v>
      </c>
      <c r="B14" s="7" t="s">
        <v>10</v>
      </c>
      <c r="C14" s="7" t="s">
        <v>255</v>
      </c>
      <c r="D14" s="6" t="s">
        <v>44</v>
      </c>
      <c r="E14" s="6" t="s">
        <v>13</v>
      </c>
      <c r="F14" s="6" t="s">
        <v>254</v>
      </c>
      <c r="G14" s="8">
        <f t="shared" si="0"/>
        <v>2000</v>
      </c>
      <c r="H14" s="6" t="s">
        <v>45</v>
      </c>
      <c r="I14" s="6" t="s">
        <v>46</v>
      </c>
      <c r="J14" s="11" t="s">
        <v>260</v>
      </c>
      <c r="K14">
        <v>2000000</v>
      </c>
    </row>
    <row r="15" spans="1:11" ht="31.2" x14ac:dyDescent="0.3">
      <c r="A15" s="6">
        <v>10</v>
      </c>
      <c r="B15" s="7" t="s">
        <v>33</v>
      </c>
      <c r="C15" s="7" t="s">
        <v>47</v>
      </c>
      <c r="D15" s="6" t="s">
        <v>48</v>
      </c>
      <c r="E15" s="6" t="s">
        <v>13</v>
      </c>
      <c r="F15" s="6" t="s">
        <v>254</v>
      </c>
      <c r="G15" s="8">
        <f t="shared" si="0"/>
        <v>1369.9</v>
      </c>
      <c r="H15" s="6" t="s">
        <v>45</v>
      </c>
      <c r="I15" s="6" t="s">
        <v>49</v>
      </c>
      <c r="J15" s="11" t="s">
        <v>260</v>
      </c>
      <c r="K15">
        <v>1369900</v>
      </c>
    </row>
    <row r="16" spans="1:11" ht="31.2" x14ac:dyDescent="0.3">
      <c r="A16" s="6">
        <v>11</v>
      </c>
      <c r="B16" s="7" t="s">
        <v>33</v>
      </c>
      <c r="C16" s="7" t="s">
        <v>47</v>
      </c>
      <c r="D16" s="6" t="s">
        <v>48</v>
      </c>
      <c r="E16" s="6" t="s">
        <v>13</v>
      </c>
      <c r="F16" s="6" t="s">
        <v>254</v>
      </c>
      <c r="G16" s="8">
        <f t="shared" si="0"/>
        <v>390</v>
      </c>
      <c r="H16" s="6" t="s">
        <v>45</v>
      </c>
      <c r="I16" s="6" t="s">
        <v>50</v>
      </c>
      <c r="J16" s="11" t="s">
        <v>260</v>
      </c>
      <c r="K16">
        <v>390000</v>
      </c>
    </row>
    <row r="17" spans="1:11" x14ac:dyDescent="0.3">
      <c r="A17" s="6">
        <v>12</v>
      </c>
      <c r="B17" s="7" t="s">
        <v>16</v>
      </c>
      <c r="C17" s="7" t="s">
        <v>256</v>
      </c>
      <c r="D17" s="6" t="s">
        <v>52</v>
      </c>
      <c r="E17" s="6" t="s">
        <v>13</v>
      </c>
      <c r="F17" s="6" t="s">
        <v>254</v>
      </c>
      <c r="G17" s="8">
        <f t="shared" si="0"/>
        <v>11370</v>
      </c>
      <c r="H17" s="6" t="s">
        <v>53</v>
      </c>
      <c r="I17" s="6" t="s">
        <v>54</v>
      </c>
      <c r="J17" s="11" t="s">
        <v>260</v>
      </c>
      <c r="K17">
        <v>11370000</v>
      </c>
    </row>
    <row r="18" spans="1:11" ht="31.2" x14ac:dyDescent="0.3">
      <c r="A18" s="6">
        <v>13</v>
      </c>
      <c r="B18" s="7" t="s">
        <v>33</v>
      </c>
      <c r="C18" s="7" t="s">
        <v>55</v>
      </c>
      <c r="D18" s="6" t="s">
        <v>56</v>
      </c>
      <c r="E18" s="6" t="s">
        <v>13</v>
      </c>
      <c r="F18" s="6" t="s">
        <v>254</v>
      </c>
      <c r="G18" s="8">
        <f t="shared" si="0"/>
        <v>390.25</v>
      </c>
      <c r="H18" s="6" t="s">
        <v>57</v>
      </c>
      <c r="I18" s="6" t="s">
        <v>58</v>
      </c>
      <c r="J18" s="11" t="s">
        <v>260</v>
      </c>
      <c r="K18">
        <v>390250</v>
      </c>
    </row>
    <row r="19" spans="1:11" x14ac:dyDescent="0.3">
      <c r="A19" s="6">
        <v>14</v>
      </c>
      <c r="B19" s="7" t="s">
        <v>16</v>
      </c>
      <c r="C19" s="7" t="s">
        <v>59</v>
      </c>
      <c r="D19" s="6" t="s">
        <v>60</v>
      </c>
      <c r="E19" s="6" t="s">
        <v>13</v>
      </c>
      <c r="F19" s="6" t="s">
        <v>254</v>
      </c>
      <c r="G19" s="8">
        <f t="shared" si="0"/>
        <v>4000</v>
      </c>
      <c r="H19" s="6" t="s">
        <v>61</v>
      </c>
      <c r="I19" s="6" t="s">
        <v>62</v>
      </c>
      <c r="J19" s="11" t="s">
        <v>260</v>
      </c>
      <c r="K19">
        <v>4000000</v>
      </c>
    </row>
    <row r="20" spans="1:11" ht="31.2" x14ac:dyDescent="0.3">
      <c r="A20" s="6">
        <v>15</v>
      </c>
      <c r="B20" s="7" t="s">
        <v>33</v>
      </c>
      <c r="C20" s="7" t="s">
        <v>63</v>
      </c>
      <c r="D20" s="6" t="s">
        <v>64</v>
      </c>
      <c r="E20" s="6" t="s">
        <v>13</v>
      </c>
      <c r="F20" s="6" t="s">
        <v>254</v>
      </c>
      <c r="G20" s="8">
        <f t="shared" si="0"/>
        <v>3555</v>
      </c>
      <c r="H20" s="6" t="s">
        <v>65</v>
      </c>
      <c r="I20" s="6" t="s">
        <v>66</v>
      </c>
      <c r="J20" s="11" t="s">
        <v>260</v>
      </c>
      <c r="K20">
        <v>3555000</v>
      </c>
    </row>
    <row r="21" spans="1:11" x14ac:dyDescent="0.3">
      <c r="A21" s="6">
        <v>16</v>
      </c>
      <c r="B21" s="7" t="s">
        <v>16</v>
      </c>
      <c r="C21" s="7" t="s">
        <v>67</v>
      </c>
      <c r="D21" s="6" t="s">
        <v>68</v>
      </c>
      <c r="E21" s="6" t="s">
        <v>13</v>
      </c>
      <c r="F21" s="6" t="s">
        <v>254</v>
      </c>
      <c r="G21" s="8">
        <f t="shared" si="0"/>
        <v>3331.5</v>
      </c>
      <c r="H21" s="6" t="s">
        <v>69</v>
      </c>
      <c r="I21" s="6" t="s">
        <v>70</v>
      </c>
      <c r="J21" s="11" t="s">
        <v>260</v>
      </c>
      <c r="K21">
        <v>3331500</v>
      </c>
    </row>
    <row r="22" spans="1:11" x14ac:dyDescent="0.3">
      <c r="A22" s="6">
        <v>17</v>
      </c>
      <c r="B22" s="7" t="s">
        <v>10</v>
      </c>
      <c r="C22" s="7" t="s">
        <v>71</v>
      </c>
      <c r="D22" s="6" t="s">
        <v>72</v>
      </c>
      <c r="E22" s="6" t="s">
        <v>13</v>
      </c>
      <c r="F22" s="6" t="s">
        <v>254</v>
      </c>
      <c r="G22" s="8">
        <f t="shared" si="0"/>
        <v>5880</v>
      </c>
      <c r="H22" s="6" t="s">
        <v>73</v>
      </c>
      <c r="I22" s="6" t="s">
        <v>74</v>
      </c>
      <c r="J22" s="11" t="s">
        <v>260</v>
      </c>
      <c r="K22">
        <v>5880000</v>
      </c>
    </row>
    <row r="23" spans="1:11" x14ac:dyDescent="0.3">
      <c r="A23" s="6">
        <v>18</v>
      </c>
      <c r="B23" s="7" t="s">
        <v>16</v>
      </c>
      <c r="C23" s="7" t="s">
        <v>75</v>
      </c>
      <c r="D23" s="6" t="s">
        <v>76</v>
      </c>
      <c r="E23" s="6" t="s">
        <v>13</v>
      </c>
      <c r="F23" s="6" t="s">
        <v>254</v>
      </c>
      <c r="G23" s="8">
        <f t="shared" si="0"/>
        <v>1590</v>
      </c>
      <c r="H23" s="6" t="s">
        <v>77</v>
      </c>
      <c r="I23" s="6" t="s">
        <v>78</v>
      </c>
      <c r="J23" s="11" t="s">
        <v>260</v>
      </c>
      <c r="K23">
        <v>1590000</v>
      </c>
    </row>
    <row r="24" spans="1:11" ht="31.2" x14ac:dyDescent="0.3">
      <c r="A24" s="6">
        <v>19</v>
      </c>
      <c r="B24" s="7" t="s">
        <v>33</v>
      </c>
      <c r="C24" s="7" t="s">
        <v>79</v>
      </c>
      <c r="D24" s="6" t="s">
        <v>80</v>
      </c>
      <c r="E24" s="6" t="s">
        <v>13</v>
      </c>
      <c r="F24" s="6" t="s">
        <v>254</v>
      </c>
      <c r="G24" s="8">
        <f t="shared" si="0"/>
        <v>900</v>
      </c>
      <c r="H24" s="6" t="s">
        <v>81</v>
      </c>
      <c r="I24" s="6" t="s">
        <v>82</v>
      </c>
      <c r="J24" s="11" t="s">
        <v>260</v>
      </c>
      <c r="K24">
        <v>900000</v>
      </c>
    </row>
    <row r="25" spans="1:11" ht="31.2" x14ac:dyDescent="0.3">
      <c r="A25" s="6">
        <v>20</v>
      </c>
      <c r="B25" s="7" t="s">
        <v>33</v>
      </c>
      <c r="C25" s="7" t="s">
        <v>83</v>
      </c>
      <c r="D25" s="6" t="s">
        <v>84</v>
      </c>
      <c r="E25" s="6" t="s">
        <v>13</v>
      </c>
      <c r="F25" s="6" t="s">
        <v>254</v>
      </c>
      <c r="G25" s="8">
        <f t="shared" si="0"/>
        <v>700</v>
      </c>
      <c r="H25" s="6" t="s">
        <v>81</v>
      </c>
      <c r="I25" s="6" t="s">
        <v>85</v>
      </c>
      <c r="J25" s="11" t="s">
        <v>260</v>
      </c>
      <c r="K25">
        <v>700000</v>
      </c>
    </row>
    <row r="26" spans="1:11" ht="31.2" x14ac:dyDescent="0.3">
      <c r="A26" s="6">
        <v>21</v>
      </c>
      <c r="B26" s="7" t="s">
        <v>33</v>
      </c>
      <c r="C26" s="7" t="s">
        <v>86</v>
      </c>
      <c r="D26" s="6" t="s">
        <v>87</v>
      </c>
      <c r="E26" s="6" t="s">
        <v>13</v>
      </c>
      <c r="F26" s="6" t="s">
        <v>254</v>
      </c>
      <c r="G26" s="8">
        <f t="shared" si="0"/>
        <v>700</v>
      </c>
      <c r="H26" s="6" t="s">
        <v>88</v>
      </c>
      <c r="I26" s="6" t="s">
        <v>89</v>
      </c>
      <c r="J26" s="11" t="s">
        <v>260</v>
      </c>
      <c r="K26">
        <v>700000</v>
      </c>
    </row>
    <row r="27" spans="1:11" x14ac:dyDescent="0.3">
      <c r="A27" s="6">
        <v>22</v>
      </c>
      <c r="B27" s="7" t="s">
        <v>16</v>
      </c>
      <c r="C27" s="7" t="s">
        <v>51</v>
      </c>
      <c r="D27" s="6" t="s">
        <v>52</v>
      </c>
      <c r="E27" s="6" t="s">
        <v>13</v>
      </c>
      <c r="F27" s="6" t="s">
        <v>254</v>
      </c>
      <c r="G27" s="8">
        <f t="shared" si="0"/>
        <v>700</v>
      </c>
      <c r="H27" s="6" t="s">
        <v>88</v>
      </c>
      <c r="I27" s="6" t="s">
        <v>54</v>
      </c>
      <c r="J27" s="11" t="s">
        <v>260</v>
      </c>
      <c r="K27">
        <v>700000</v>
      </c>
    </row>
    <row r="28" spans="1:11" ht="31.2" x14ac:dyDescent="0.3">
      <c r="A28" s="6">
        <v>23</v>
      </c>
      <c r="B28" s="7" t="s">
        <v>33</v>
      </c>
      <c r="C28" s="7" t="s">
        <v>90</v>
      </c>
      <c r="D28" s="6" t="s">
        <v>91</v>
      </c>
      <c r="E28" s="6" t="s">
        <v>13</v>
      </c>
      <c r="F28" s="6" t="s">
        <v>254</v>
      </c>
      <c r="G28" s="8">
        <f t="shared" si="0"/>
        <v>3540</v>
      </c>
      <c r="H28" s="6" t="s">
        <v>92</v>
      </c>
      <c r="I28" s="6" t="s">
        <v>93</v>
      </c>
      <c r="J28" s="11" t="s">
        <v>260</v>
      </c>
      <c r="K28">
        <v>3540000</v>
      </c>
    </row>
    <row r="29" spans="1:11" x14ac:dyDescent="0.3">
      <c r="A29" s="6">
        <v>24</v>
      </c>
      <c r="B29" s="7" t="s">
        <v>10</v>
      </c>
      <c r="C29" s="7" t="s">
        <v>71</v>
      </c>
      <c r="D29" s="6" t="s">
        <v>72</v>
      </c>
      <c r="E29" s="6" t="s">
        <v>13</v>
      </c>
      <c r="F29" s="6" t="s">
        <v>254</v>
      </c>
      <c r="G29" s="8">
        <f t="shared" si="0"/>
        <v>6120</v>
      </c>
      <c r="H29" s="6" t="s">
        <v>94</v>
      </c>
      <c r="I29" s="6" t="s">
        <v>74</v>
      </c>
      <c r="J29" s="11" t="s">
        <v>260</v>
      </c>
      <c r="K29">
        <v>6120000</v>
      </c>
    </row>
    <row r="30" spans="1:11" ht="31.2" x14ac:dyDescent="0.3">
      <c r="A30" s="6">
        <v>25</v>
      </c>
      <c r="B30" s="7" t="s">
        <v>33</v>
      </c>
      <c r="C30" s="7" t="s">
        <v>95</v>
      </c>
      <c r="D30" s="6" t="s">
        <v>96</v>
      </c>
      <c r="E30" s="6" t="s">
        <v>13</v>
      </c>
      <c r="F30" s="6" t="s">
        <v>254</v>
      </c>
      <c r="G30" s="8">
        <f t="shared" si="0"/>
        <v>1300</v>
      </c>
      <c r="H30" s="6" t="s">
        <v>97</v>
      </c>
      <c r="I30" s="6" t="s">
        <v>98</v>
      </c>
      <c r="J30" s="11" t="s">
        <v>260</v>
      </c>
      <c r="K30">
        <v>1300000</v>
      </c>
    </row>
    <row r="31" spans="1:11" x14ac:dyDescent="0.3">
      <c r="A31" s="6">
        <v>26</v>
      </c>
      <c r="B31" s="7" t="s">
        <v>99</v>
      </c>
      <c r="C31" s="7" t="s">
        <v>100</v>
      </c>
      <c r="D31" s="6" t="s">
        <v>101</v>
      </c>
      <c r="E31" s="6" t="s">
        <v>13</v>
      </c>
      <c r="F31" s="6" t="s">
        <v>254</v>
      </c>
      <c r="G31" s="8">
        <f t="shared" si="0"/>
        <v>15000</v>
      </c>
      <c r="H31" s="6" t="s">
        <v>102</v>
      </c>
      <c r="I31" s="6" t="s">
        <v>103</v>
      </c>
      <c r="J31" s="11" t="s">
        <v>260</v>
      </c>
      <c r="K31">
        <v>15000000</v>
      </c>
    </row>
    <row r="32" spans="1:11" ht="31.2" x14ac:dyDescent="0.3">
      <c r="A32" s="6">
        <v>27</v>
      </c>
      <c r="B32" s="7" t="s">
        <v>33</v>
      </c>
      <c r="C32" s="7" t="s">
        <v>104</v>
      </c>
      <c r="D32" s="6" t="s">
        <v>105</v>
      </c>
      <c r="E32" s="6" t="s">
        <v>13</v>
      </c>
      <c r="F32" s="6" t="s">
        <v>254</v>
      </c>
      <c r="G32" s="8">
        <f t="shared" si="0"/>
        <v>6400</v>
      </c>
      <c r="H32" s="6" t="s">
        <v>106</v>
      </c>
      <c r="I32" s="6" t="s">
        <v>107</v>
      </c>
      <c r="J32" s="11" t="s">
        <v>260</v>
      </c>
      <c r="K32">
        <v>6400000</v>
      </c>
    </row>
    <row r="33" spans="1:11" ht="31.2" x14ac:dyDescent="0.3">
      <c r="A33" s="6">
        <v>28</v>
      </c>
      <c r="B33" s="7" t="s">
        <v>33</v>
      </c>
      <c r="C33" s="7" t="s">
        <v>108</v>
      </c>
      <c r="D33" s="6" t="s">
        <v>109</v>
      </c>
      <c r="E33" s="6" t="s">
        <v>13</v>
      </c>
      <c r="F33" s="6" t="s">
        <v>254</v>
      </c>
      <c r="G33" s="8">
        <f t="shared" si="0"/>
        <v>1320</v>
      </c>
      <c r="H33" s="6" t="s">
        <v>110</v>
      </c>
      <c r="I33" s="6" t="s">
        <v>111</v>
      </c>
      <c r="J33" s="11" t="s">
        <v>260</v>
      </c>
      <c r="K33">
        <v>1320000</v>
      </c>
    </row>
    <row r="34" spans="1:11" x14ac:dyDescent="0.3">
      <c r="A34" s="6">
        <v>29</v>
      </c>
      <c r="B34" s="7" t="s">
        <v>16</v>
      </c>
      <c r="C34" s="7" t="s">
        <v>112</v>
      </c>
      <c r="D34" s="6" t="s">
        <v>113</v>
      </c>
      <c r="E34" s="6" t="s">
        <v>13</v>
      </c>
      <c r="F34" s="6" t="s">
        <v>254</v>
      </c>
      <c r="G34" s="8">
        <f t="shared" si="0"/>
        <v>2500</v>
      </c>
      <c r="H34" s="6" t="s">
        <v>114</v>
      </c>
      <c r="I34" s="6" t="s">
        <v>115</v>
      </c>
      <c r="J34" s="11" t="s">
        <v>260</v>
      </c>
      <c r="K34">
        <v>2500000</v>
      </c>
    </row>
    <row r="35" spans="1:11" x14ac:dyDescent="0.3">
      <c r="A35" s="6">
        <v>30</v>
      </c>
      <c r="B35" s="7" t="s">
        <v>10</v>
      </c>
      <c r="C35" s="7" t="s">
        <v>116</v>
      </c>
      <c r="D35" s="6" t="s">
        <v>117</v>
      </c>
      <c r="E35" s="6" t="s">
        <v>13</v>
      </c>
      <c r="F35" s="6" t="s">
        <v>254</v>
      </c>
      <c r="G35" s="8">
        <f t="shared" si="0"/>
        <v>1200</v>
      </c>
      <c r="H35" s="6" t="s">
        <v>118</v>
      </c>
      <c r="I35" s="6" t="s">
        <v>119</v>
      </c>
      <c r="J35" s="11" t="s">
        <v>260</v>
      </c>
      <c r="K35">
        <v>1200000</v>
      </c>
    </row>
    <row r="36" spans="1:11" ht="31.2" x14ac:dyDescent="0.3">
      <c r="A36" s="6">
        <v>31</v>
      </c>
      <c r="B36" s="7" t="s">
        <v>33</v>
      </c>
      <c r="C36" s="7" t="s">
        <v>90</v>
      </c>
      <c r="D36" s="6" t="s">
        <v>91</v>
      </c>
      <c r="E36" s="6" t="s">
        <v>13</v>
      </c>
      <c r="F36" s="6" t="s">
        <v>254</v>
      </c>
      <c r="G36" s="8">
        <f t="shared" si="0"/>
        <v>4130</v>
      </c>
      <c r="H36" s="6" t="s">
        <v>120</v>
      </c>
      <c r="I36" s="6" t="s">
        <v>93</v>
      </c>
      <c r="J36" s="11" t="s">
        <v>260</v>
      </c>
      <c r="K36">
        <v>4130000</v>
      </c>
    </row>
    <row r="37" spans="1:11" ht="31.2" x14ac:dyDescent="0.3">
      <c r="A37" s="6">
        <v>32</v>
      </c>
      <c r="B37" s="7" t="s">
        <v>33</v>
      </c>
      <c r="C37" s="7" t="s">
        <v>121</v>
      </c>
      <c r="D37" s="6" t="s">
        <v>122</v>
      </c>
      <c r="E37" s="6" t="s">
        <v>13</v>
      </c>
      <c r="F37" s="6" t="s">
        <v>254</v>
      </c>
      <c r="G37" s="8">
        <f t="shared" si="0"/>
        <v>3400</v>
      </c>
      <c r="H37" s="6" t="s">
        <v>123</v>
      </c>
      <c r="I37" s="6" t="s">
        <v>124</v>
      </c>
      <c r="J37" s="11" t="s">
        <v>260</v>
      </c>
      <c r="K37">
        <v>3400000</v>
      </c>
    </row>
    <row r="38" spans="1:11" x14ac:dyDescent="0.3">
      <c r="A38" s="6">
        <v>33</v>
      </c>
      <c r="B38" s="7" t="s">
        <v>125</v>
      </c>
      <c r="C38" s="7" t="s">
        <v>126</v>
      </c>
      <c r="D38" s="6" t="s">
        <v>127</v>
      </c>
      <c r="E38" s="6" t="s">
        <v>13</v>
      </c>
      <c r="F38" s="6" t="s">
        <v>254</v>
      </c>
      <c r="G38" s="8">
        <f t="shared" si="0"/>
        <v>4500</v>
      </c>
      <c r="H38" s="6" t="s">
        <v>128</v>
      </c>
      <c r="I38" s="6" t="s">
        <v>129</v>
      </c>
      <c r="J38" s="11" t="s">
        <v>260</v>
      </c>
      <c r="K38">
        <v>4500000</v>
      </c>
    </row>
    <row r="39" spans="1:11" x14ac:dyDescent="0.3">
      <c r="A39" s="6">
        <v>34</v>
      </c>
      <c r="B39" s="7" t="s">
        <v>10</v>
      </c>
      <c r="C39" s="7" t="s">
        <v>130</v>
      </c>
      <c r="D39" s="6" t="s">
        <v>131</v>
      </c>
      <c r="E39" s="6" t="s">
        <v>13</v>
      </c>
      <c r="F39" s="6" t="s">
        <v>254</v>
      </c>
      <c r="G39" s="8">
        <f t="shared" si="0"/>
        <v>4630</v>
      </c>
      <c r="H39" s="6" t="s">
        <v>128</v>
      </c>
      <c r="I39" s="6" t="s">
        <v>132</v>
      </c>
      <c r="J39" s="11" t="s">
        <v>260</v>
      </c>
      <c r="K39">
        <v>4630000</v>
      </c>
    </row>
    <row r="40" spans="1:11" ht="31.2" x14ac:dyDescent="0.3">
      <c r="A40" s="6">
        <v>35</v>
      </c>
      <c r="B40" s="7" t="s">
        <v>33</v>
      </c>
      <c r="C40" s="7" t="s">
        <v>133</v>
      </c>
      <c r="D40" s="6" t="s">
        <v>134</v>
      </c>
      <c r="E40" s="6" t="s">
        <v>13</v>
      </c>
      <c r="F40" s="6" t="s">
        <v>254</v>
      </c>
      <c r="G40" s="8">
        <f t="shared" si="0"/>
        <v>1350</v>
      </c>
      <c r="H40" s="6" t="s">
        <v>135</v>
      </c>
      <c r="I40" s="6" t="s">
        <v>136</v>
      </c>
      <c r="J40" s="11" t="s">
        <v>260</v>
      </c>
      <c r="K40">
        <v>1350000</v>
      </c>
    </row>
    <row r="41" spans="1:11" x14ac:dyDescent="0.3">
      <c r="A41" s="6">
        <v>36</v>
      </c>
      <c r="B41" s="7" t="s">
        <v>10</v>
      </c>
      <c r="C41" s="7" t="s">
        <v>137</v>
      </c>
      <c r="D41" s="6" t="s">
        <v>138</v>
      </c>
      <c r="E41" s="6" t="s">
        <v>13</v>
      </c>
      <c r="F41" s="6" t="s">
        <v>254</v>
      </c>
      <c r="G41" s="8">
        <f t="shared" si="0"/>
        <v>6000</v>
      </c>
      <c r="H41" s="6" t="s">
        <v>139</v>
      </c>
      <c r="I41" s="6" t="s">
        <v>140</v>
      </c>
      <c r="J41" s="11" t="s">
        <v>260</v>
      </c>
      <c r="K41">
        <v>6000000</v>
      </c>
    </row>
    <row r="42" spans="1:11" x14ac:dyDescent="0.3">
      <c r="A42" s="6">
        <v>37</v>
      </c>
      <c r="B42" s="7" t="s">
        <v>16</v>
      </c>
      <c r="C42" s="7" t="s">
        <v>141</v>
      </c>
      <c r="D42" s="6" t="s">
        <v>142</v>
      </c>
      <c r="E42" s="6" t="s">
        <v>13</v>
      </c>
      <c r="F42" s="6" t="s">
        <v>254</v>
      </c>
      <c r="G42" s="8">
        <f t="shared" si="0"/>
        <v>1700</v>
      </c>
      <c r="H42" s="6" t="s">
        <v>143</v>
      </c>
      <c r="I42" s="6" t="s">
        <v>144</v>
      </c>
      <c r="J42" s="11" t="s">
        <v>260</v>
      </c>
      <c r="K42">
        <v>1700000</v>
      </c>
    </row>
    <row r="43" spans="1:11" x14ac:dyDescent="0.3">
      <c r="A43" s="6">
        <v>38</v>
      </c>
      <c r="B43" s="7" t="s">
        <v>16</v>
      </c>
      <c r="C43" s="7" t="s">
        <v>112</v>
      </c>
      <c r="D43" s="6" t="s">
        <v>113</v>
      </c>
      <c r="E43" s="6" t="s">
        <v>13</v>
      </c>
      <c r="F43" s="6" t="s">
        <v>254</v>
      </c>
      <c r="G43" s="8">
        <f t="shared" si="0"/>
        <v>4499</v>
      </c>
      <c r="H43" s="6" t="s">
        <v>145</v>
      </c>
      <c r="I43" s="6" t="s">
        <v>146</v>
      </c>
      <c r="J43" s="11" t="s">
        <v>260</v>
      </c>
      <c r="K43">
        <v>4499000</v>
      </c>
    </row>
    <row r="44" spans="1:11" x14ac:dyDescent="0.3">
      <c r="A44" s="6">
        <v>39</v>
      </c>
      <c r="B44" s="7" t="s">
        <v>10</v>
      </c>
      <c r="C44" s="7" t="s">
        <v>147</v>
      </c>
      <c r="D44" s="6" t="s">
        <v>148</v>
      </c>
      <c r="E44" s="6" t="s">
        <v>13</v>
      </c>
      <c r="F44" s="6" t="s">
        <v>254</v>
      </c>
      <c r="G44" s="8">
        <f t="shared" si="0"/>
        <v>1772.5</v>
      </c>
      <c r="H44" s="6" t="s">
        <v>149</v>
      </c>
      <c r="I44" s="6" t="s">
        <v>150</v>
      </c>
      <c r="J44" s="11" t="s">
        <v>260</v>
      </c>
      <c r="K44">
        <v>1772500</v>
      </c>
    </row>
    <row r="45" spans="1:11" x14ac:dyDescent="0.3">
      <c r="A45" s="6">
        <v>40</v>
      </c>
      <c r="B45" s="7" t="s">
        <v>10</v>
      </c>
      <c r="C45" s="7" t="s">
        <v>151</v>
      </c>
      <c r="D45" s="6" t="s">
        <v>152</v>
      </c>
      <c r="E45" s="6" t="s">
        <v>13</v>
      </c>
      <c r="F45" s="6" t="s">
        <v>254</v>
      </c>
      <c r="G45" s="8">
        <f t="shared" si="0"/>
        <v>1650</v>
      </c>
      <c r="H45" s="6" t="s">
        <v>153</v>
      </c>
      <c r="I45" s="6" t="s">
        <v>154</v>
      </c>
      <c r="J45" s="11" t="s">
        <v>260</v>
      </c>
      <c r="K45">
        <v>1650000</v>
      </c>
    </row>
    <row r="46" spans="1:11" x14ac:dyDescent="0.3">
      <c r="A46" s="6">
        <v>41</v>
      </c>
      <c r="B46" s="7" t="s">
        <v>16</v>
      </c>
      <c r="C46" s="7" t="s">
        <v>155</v>
      </c>
      <c r="D46" s="6" t="s">
        <v>156</v>
      </c>
      <c r="E46" s="6" t="s">
        <v>13</v>
      </c>
      <c r="F46" s="6" t="s">
        <v>254</v>
      </c>
      <c r="G46" s="8">
        <f t="shared" si="0"/>
        <v>2000</v>
      </c>
      <c r="H46" s="6" t="s">
        <v>157</v>
      </c>
      <c r="I46" s="6" t="s">
        <v>158</v>
      </c>
      <c r="J46" s="11" t="s">
        <v>260</v>
      </c>
      <c r="K46">
        <v>2000000</v>
      </c>
    </row>
    <row r="47" spans="1:11" x14ac:dyDescent="0.3">
      <c r="A47" s="6">
        <v>42</v>
      </c>
      <c r="B47" s="7" t="s">
        <v>10</v>
      </c>
      <c r="C47" s="7" t="s">
        <v>159</v>
      </c>
      <c r="D47" s="6" t="s">
        <v>160</v>
      </c>
      <c r="E47" s="6" t="s">
        <v>13</v>
      </c>
      <c r="F47" s="6" t="s">
        <v>254</v>
      </c>
      <c r="G47" s="8">
        <f t="shared" si="0"/>
        <v>1350</v>
      </c>
      <c r="H47" s="6" t="s">
        <v>161</v>
      </c>
      <c r="I47" s="6" t="s">
        <v>162</v>
      </c>
      <c r="J47" s="11" t="s">
        <v>260</v>
      </c>
      <c r="K47">
        <v>1350000</v>
      </c>
    </row>
    <row r="48" spans="1:11" x14ac:dyDescent="0.3">
      <c r="A48" s="6">
        <v>43</v>
      </c>
      <c r="B48" s="7" t="s">
        <v>10</v>
      </c>
      <c r="C48" s="7" t="s">
        <v>159</v>
      </c>
      <c r="D48" s="6" t="s">
        <v>160</v>
      </c>
      <c r="E48" s="6" t="s">
        <v>13</v>
      </c>
      <c r="F48" s="6" t="s">
        <v>254</v>
      </c>
      <c r="G48" s="8">
        <f t="shared" si="0"/>
        <v>1000</v>
      </c>
      <c r="H48" s="6" t="s">
        <v>161</v>
      </c>
      <c r="I48" s="6" t="s">
        <v>163</v>
      </c>
      <c r="J48" s="11" t="s">
        <v>260</v>
      </c>
      <c r="K48">
        <v>1000000</v>
      </c>
    </row>
    <row r="49" spans="1:11" x14ac:dyDescent="0.3">
      <c r="A49" s="6">
        <v>44</v>
      </c>
      <c r="B49" s="7" t="s">
        <v>16</v>
      </c>
      <c r="C49" s="7" t="s">
        <v>164</v>
      </c>
      <c r="D49" s="6" t="s">
        <v>165</v>
      </c>
      <c r="E49" s="6" t="s">
        <v>13</v>
      </c>
      <c r="F49" s="6" t="s">
        <v>254</v>
      </c>
      <c r="G49" s="8">
        <f t="shared" si="0"/>
        <v>7250</v>
      </c>
      <c r="H49" s="6" t="s">
        <v>166</v>
      </c>
      <c r="I49" s="6" t="s">
        <v>167</v>
      </c>
      <c r="J49" s="11" t="s">
        <v>260</v>
      </c>
      <c r="K49">
        <v>7250000</v>
      </c>
    </row>
    <row r="50" spans="1:11" x14ac:dyDescent="0.3">
      <c r="A50" s="6">
        <v>45</v>
      </c>
      <c r="B50" s="7" t="s">
        <v>16</v>
      </c>
      <c r="C50" s="7" t="s">
        <v>168</v>
      </c>
      <c r="D50" s="6" t="s">
        <v>169</v>
      </c>
      <c r="E50" s="6" t="s">
        <v>13</v>
      </c>
      <c r="F50" s="6" t="s">
        <v>254</v>
      </c>
      <c r="G50" s="8">
        <f t="shared" si="0"/>
        <v>3650</v>
      </c>
      <c r="H50" s="6" t="s">
        <v>170</v>
      </c>
      <c r="I50" s="6" t="s">
        <v>171</v>
      </c>
      <c r="J50" s="11" t="s">
        <v>260</v>
      </c>
      <c r="K50">
        <v>3650000</v>
      </c>
    </row>
    <row r="51" spans="1:11" x14ac:dyDescent="0.3">
      <c r="A51" s="6">
        <v>46</v>
      </c>
      <c r="B51" s="7" t="s">
        <v>16</v>
      </c>
      <c r="C51" s="7" t="s">
        <v>75</v>
      </c>
      <c r="D51" s="6" t="s">
        <v>76</v>
      </c>
      <c r="E51" s="6" t="s">
        <v>13</v>
      </c>
      <c r="F51" s="6" t="s">
        <v>254</v>
      </c>
      <c r="G51" s="8">
        <f t="shared" si="0"/>
        <v>2735</v>
      </c>
      <c r="H51" s="6" t="s">
        <v>172</v>
      </c>
      <c r="I51" s="6" t="s">
        <v>171</v>
      </c>
      <c r="J51" s="11" t="s">
        <v>260</v>
      </c>
      <c r="K51">
        <v>2735000</v>
      </c>
    </row>
    <row r="52" spans="1:11" x14ac:dyDescent="0.3">
      <c r="A52" s="6">
        <v>47</v>
      </c>
      <c r="B52" s="7" t="s">
        <v>16</v>
      </c>
      <c r="C52" s="7" t="s">
        <v>173</v>
      </c>
      <c r="D52" s="6" t="s">
        <v>174</v>
      </c>
      <c r="E52" s="6" t="s">
        <v>13</v>
      </c>
      <c r="F52" s="6" t="s">
        <v>254</v>
      </c>
      <c r="G52" s="8">
        <f t="shared" si="0"/>
        <v>874.72</v>
      </c>
      <c r="H52" s="6" t="s">
        <v>175</v>
      </c>
      <c r="I52" s="6" t="s">
        <v>176</v>
      </c>
      <c r="J52" s="11" t="s">
        <v>260</v>
      </c>
      <c r="K52">
        <v>874720</v>
      </c>
    </row>
    <row r="53" spans="1:11" ht="31.2" x14ac:dyDescent="0.3">
      <c r="A53" s="6">
        <v>48</v>
      </c>
      <c r="B53" s="7" t="s">
        <v>10</v>
      </c>
      <c r="C53" s="7" t="s">
        <v>255</v>
      </c>
      <c r="D53" s="6" t="s">
        <v>44</v>
      </c>
      <c r="E53" s="6" t="s">
        <v>13</v>
      </c>
      <c r="F53" s="6" t="s">
        <v>254</v>
      </c>
      <c r="G53" s="8">
        <f t="shared" si="0"/>
        <v>1550</v>
      </c>
      <c r="H53" s="6" t="s">
        <v>177</v>
      </c>
      <c r="I53" s="6" t="s">
        <v>171</v>
      </c>
      <c r="J53" s="11" t="s">
        <v>260</v>
      </c>
      <c r="K53">
        <v>1550000</v>
      </c>
    </row>
    <row r="54" spans="1:11" x14ac:dyDescent="0.3">
      <c r="A54" s="6">
        <v>49</v>
      </c>
      <c r="B54" s="7" t="s">
        <v>16</v>
      </c>
      <c r="C54" s="7" t="s">
        <v>178</v>
      </c>
      <c r="D54" s="6" t="s">
        <v>179</v>
      </c>
      <c r="E54" s="6" t="s">
        <v>13</v>
      </c>
      <c r="F54" s="6" t="s">
        <v>254</v>
      </c>
      <c r="G54" s="8">
        <f t="shared" si="0"/>
        <v>500</v>
      </c>
      <c r="H54" s="6" t="s">
        <v>180</v>
      </c>
      <c r="I54" s="6" t="s">
        <v>181</v>
      </c>
      <c r="J54" s="11" t="s">
        <v>260</v>
      </c>
      <c r="K54">
        <v>500000</v>
      </c>
    </row>
    <row r="55" spans="1:11" x14ac:dyDescent="0.3">
      <c r="A55" s="6">
        <v>50</v>
      </c>
      <c r="B55" s="7" t="s">
        <v>10</v>
      </c>
      <c r="C55" s="7" t="s">
        <v>182</v>
      </c>
      <c r="D55" s="6" t="s">
        <v>183</v>
      </c>
      <c r="E55" s="6" t="s">
        <v>13</v>
      </c>
      <c r="F55" s="6" t="s">
        <v>254</v>
      </c>
      <c r="G55" s="8">
        <f t="shared" si="0"/>
        <v>5500</v>
      </c>
      <c r="H55" s="6" t="s">
        <v>180</v>
      </c>
      <c r="I55" s="6" t="s">
        <v>181</v>
      </c>
      <c r="J55" s="11" t="s">
        <v>260</v>
      </c>
      <c r="K55">
        <v>5500000</v>
      </c>
    </row>
    <row r="56" spans="1:11" x14ac:dyDescent="0.3">
      <c r="A56" s="6">
        <v>51</v>
      </c>
      <c r="B56" s="7" t="s">
        <v>16</v>
      </c>
      <c r="C56" s="7" t="s">
        <v>184</v>
      </c>
      <c r="D56" s="6" t="s">
        <v>185</v>
      </c>
      <c r="E56" s="6" t="s">
        <v>13</v>
      </c>
      <c r="F56" s="6" t="s">
        <v>254</v>
      </c>
      <c r="G56" s="8">
        <f t="shared" si="0"/>
        <v>2000</v>
      </c>
      <c r="H56" s="6" t="s">
        <v>186</v>
      </c>
      <c r="I56" s="6" t="s">
        <v>187</v>
      </c>
      <c r="J56" s="11" t="s">
        <v>260</v>
      </c>
      <c r="K56">
        <v>2000000</v>
      </c>
    </row>
    <row r="57" spans="1:11" x14ac:dyDescent="0.3">
      <c r="A57" s="6">
        <v>52</v>
      </c>
      <c r="B57" s="7" t="s">
        <v>16</v>
      </c>
      <c r="C57" s="7" t="s">
        <v>188</v>
      </c>
      <c r="D57" s="6" t="s">
        <v>189</v>
      </c>
      <c r="E57" s="6" t="s">
        <v>13</v>
      </c>
      <c r="F57" s="6" t="s">
        <v>254</v>
      </c>
      <c r="G57" s="8">
        <f t="shared" si="0"/>
        <v>1200</v>
      </c>
      <c r="H57" s="6" t="s">
        <v>190</v>
      </c>
      <c r="I57" s="6" t="s">
        <v>191</v>
      </c>
      <c r="J57" s="11" t="s">
        <v>260</v>
      </c>
      <c r="K57">
        <v>1200000</v>
      </c>
    </row>
    <row r="58" spans="1:11" x14ac:dyDescent="0.3">
      <c r="A58" s="6">
        <v>53</v>
      </c>
      <c r="B58" s="7" t="s">
        <v>16</v>
      </c>
      <c r="C58" s="7" t="s">
        <v>192</v>
      </c>
      <c r="D58" s="6" t="s">
        <v>193</v>
      </c>
      <c r="E58" s="6" t="s">
        <v>13</v>
      </c>
      <c r="F58" s="6" t="s">
        <v>254</v>
      </c>
      <c r="G58" s="8">
        <f t="shared" si="0"/>
        <v>1750</v>
      </c>
      <c r="H58" s="6" t="s">
        <v>194</v>
      </c>
      <c r="I58" s="6" t="s">
        <v>195</v>
      </c>
      <c r="J58" s="11" t="s">
        <v>260</v>
      </c>
      <c r="K58">
        <v>1750000</v>
      </c>
    </row>
    <row r="59" spans="1:11" ht="31.2" x14ac:dyDescent="0.3">
      <c r="A59" s="6">
        <v>54</v>
      </c>
      <c r="B59" s="7" t="s">
        <v>33</v>
      </c>
      <c r="C59" s="7" t="s">
        <v>196</v>
      </c>
      <c r="D59" s="6" t="s">
        <v>197</v>
      </c>
      <c r="E59" s="6" t="s">
        <v>13</v>
      </c>
      <c r="F59" s="6" t="s">
        <v>254</v>
      </c>
      <c r="G59" s="8">
        <f t="shared" si="0"/>
        <v>500</v>
      </c>
      <c r="H59" s="6" t="s">
        <v>198</v>
      </c>
      <c r="I59" s="6" t="s">
        <v>199</v>
      </c>
      <c r="J59" s="11" t="s">
        <v>260</v>
      </c>
      <c r="K59">
        <v>500000</v>
      </c>
    </row>
    <row r="60" spans="1:11" x14ac:dyDescent="0.3">
      <c r="A60" s="6">
        <v>55</v>
      </c>
      <c r="B60" s="7" t="s">
        <v>16</v>
      </c>
      <c r="C60" s="7" t="s">
        <v>200</v>
      </c>
      <c r="D60" s="6" t="s">
        <v>201</v>
      </c>
      <c r="E60" s="6" t="s">
        <v>13</v>
      </c>
      <c r="F60" s="6" t="s">
        <v>254</v>
      </c>
      <c r="G60" s="8">
        <f t="shared" si="0"/>
        <v>3850</v>
      </c>
      <c r="H60" s="6" t="s">
        <v>198</v>
      </c>
      <c r="I60" s="6" t="s">
        <v>202</v>
      </c>
      <c r="J60" s="11" t="s">
        <v>260</v>
      </c>
      <c r="K60">
        <v>3850000</v>
      </c>
    </row>
    <row r="61" spans="1:11" x14ac:dyDescent="0.3">
      <c r="A61" s="6">
        <v>56</v>
      </c>
      <c r="B61" s="7" t="s">
        <v>203</v>
      </c>
      <c r="C61" s="7" t="s">
        <v>204</v>
      </c>
      <c r="D61" s="6" t="s">
        <v>205</v>
      </c>
      <c r="E61" s="6" t="s">
        <v>13</v>
      </c>
      <c r="F61" s="6" t="s">
        <v>254</v>
      </c>
      <c r="G61" s="8">
        <f t="shared" si="0"/>
        <v>14000</v>
      </c>
      <c r="H61" s="6" t="s">
        <v>206</v>
      </c>
      <c r="I61" s="6" t="s">
        <v>207</v>
      </c>
      <c r="J61" s="11" t="s">
        <v>260</v>
      </c>
      <c r="K61">
        <v>14000000</v>
      </c>
    </row>
    <row r="62" spans="1:11" x14ac:dyDescent="0.3">
      <c r="A62" s="6">
        <v>57</v>
      </c>
      <c r="B62" s="7" t="s">
        <v>10</v>
      </c>
      <c r="C62" s="7" t="s">
        <v>208</v>
      </c>
      <c r="D62" s="6" t="s">
        <v>209</v>
      </c>
      <c r="E62" s="6" t="s">
        <v>13</v>
      </c>
      <c r="F62" s="6" t="s">
        <v>254</v>
      </c>
      <c r="G62" s="8">
        <f t="shared" si="0"/>
        <v>1900</v>
      </c>
      <c r="H62" s="6" t="s">
        <v>210</v>
      </c>
      <c r="I62" s="6" t="s">
        <v>211</v>
      </c>
      <c r="J62" s="11" t="s">
        <v>260</v>
      </c>
      <c r="K62">
        <v>1900000</v>
      </c>
    </row>
    <row r="63" spans="1:11" x14ac:dyDescent="0.3">
      <c r="A63" s="6">
        <v>58</v>
      </c>
      <c r="B63" s="7" t="s">
        <v>16</v>
      </c>
      <c r="C63" s="7" t="s">
        <v>212</v>
      </c>
      <c r="D63" s="6" t="s">
        <v>213</v>
      </c>
      <c r="E63" s="6" t="s">
        <v>13</v>
      </c>
      <c r="F63" s="6" t="s">
        <v>254</v>
      </c>
      <c r="G63" s="8">
        <f t="shared" si="0"/>
        <v>3000</v>
      </c>
      <c r="H63" s="6" t="s">
        <v>214</v>
      </c>
      <c r="I63" s="6" t="s">
        <v>215</v>
      </c>
      <c r="J63" s="11" t="s">
        <v>260</v>
      </c>
      <c r="K63">
        <v>3000000</v>
      </c>
    </row>
    <row r="64" spans="1:11" x14ac:dyDescent="0.3">
      <c r="A64" s="6">
        <v>59</v>
      </c>
      <c r="B64" s="7" t="s">
        <v>10</v>
      </c>
      <c r="C64" s="7" t="s">
        <v>216</v>
      </c>
      <c r="D64" s="6" t="s">
        <v>217</v>
      </c>
      <c r="E64" s="6" t="s">
        <v>13</v>
      </c>
      <c r="F64" s="6" t="s">
        <v>254</v>
      </c>
      <c r="G64" s="8">
        <f t="shared" si="0"/>
        <v>5700</v>
      </c>
      <c r="H64" s="6" t="s">
        <v>214</v>
      </c>
      <c r="I64" s="6" t="s">
        <v>218</v>
      </c>
      <c r="J64" s="11" t="s">
        <v>260</v>
      </c>
      <c r="K64">
        <v>5700000</v>
      </c>
    </row>
    <row r="65" spans="1:11" x14ac:dyDescent="0.3">
      <c r="A65" s="6">
        <v>60</v>
      </c>
      <c r="B65" s="7" t="s">
        <v>10</v>
      </c>
      <c r="C65" s="7" t="s">
        <v>216</v>
      </c>
      <c r="D65" s="6" t="s">
        <v>217</v>
      </c>
      <c r="E65" s="6" t="s">
        <v>13</v>
      </c>
      <c r="F65" s="6" t="s">
        <v>254</v>
      </c>
      <c r="G65" s="8">
        <f t="shared" si="0"/>
        <v>6800</v>
      </c>
      <c r="H65" s="6" t="s">
        <v>214</v>
      </c>
      <c r="I65" s="6" t="s">
        <v>219</v>
      </c>
      <c r="J65" s="11" t="s">
        <v>260</v>
      </c>
      <c r="K65">
        <v>6800000</v>
      </c>
    </row>
    <row r="66" spans="1:11" ht="31.2" x14ac:dyDescent="0.3">
      <c r="A66" s="6">
        <v>61</v>
      </c>
      <c r="B66" s="7" t="s">
        <v>33</v>
      </c>
      <c r="C66" s="7" t="s">
        <v>220</v>
      </c>
      <c r="D66" s="6" t="s">
        <v>221</v>
      </c>
      <c r="E66" s="6" t="s">
        <v>13</v>
      </c>
      <c r="F66" s="6" t="s">
        <v>254</v>
      </c>
      <c r="G66" s="8">
        <f t="shared" si="0"/>
        <v>15000</v>
      </c>
      <c r="H66" s="6" t="s">
        <v>222</v>
      </c>
      <c r="I66" s="6" t="s">
        <v>223</v>
      </c>
      <c r="J66" s="11" t="s">
        <v>260</v>
      </c>
      <c r="K66">
        <v>15000000</v>
      </c>
    </row>
    <row r="67" spans="1:11" ht="31.2" x14ac:dyDescent="0.3">
      <c r="A67" s="6">
        <v>62</v>
      </c>
      <c r="B67" s="7" t="s">
        <v>33</v>
      </c>
      <c r="C67" s="7" t="s">
        <v>224</v>
      </c>
      <c r="D67" s="6" t="s">
        <v>225</v>
      </c>
      <c r="E67" s="6" t="s">
        <v>13</v>
      </c>
      <c r="F67" s="6" t="s">
        <v>254</v>
      </c>
      <c r="G67" s="8">
        <f t="shared" si="0"/>
        <v>10500</v>
      </c>
      <c r="H67" s="6" t="s">
        <v>226</v>
      </c>
      <c r="I67" s="6" t="s">
        <v>227</v>
      </c>
      <c r="J67" s="11" t="s">
        <v>260</v>
      </c>
      <c r="K67">
        <v>10500000</v>
      </c>
    </row>
    <row r="68" spans="1:11" ht="31.2" x14ac:dyDescent="0.3">
      <c r="A68" s="6">
        <v>63</v>
      </c>
      <c r="B68" s="7" t="s">
        <v>10</v>
      </c>
      <c r="C68" s="7" t="s">
        <v>228</v>
      </c>
      <c r="D68" s="6" t="s">
        <v>229</v>
      </c>
      <c r="E68" s="7" t="s">
        <v>259</v>
      </c>
      <c r="F68" s="6" t="s">
        <v>254</v>
      </c>
      <c r="G68" s="8">
        <f t="shared" si="0"/>
        <v>2550</v>
      </c>
      <c r="H68" s="6" t="s">
        <v>226</v>
      </c>
      <c r="I68" s="6" t="s">
        <v>211</v>
      </c>
      <c r="J68" s="11" t="s">
        <v>260</v>
      </c>
      <c r="K68">
        <v>2550000</v>
      </c>
    </row>
    <row r="69" spans="1:11" x14ac:dyDescent="0.3">
      <c r="A69" s="6">
        <v>64</v>
      </c>
      <c r="B69" s="7" t="s">
        <v>16</v>
      </c>
      <c r="C69" s="7" t="s">
        <v>230</v>
      </c>
      <c r="D69" s="6" t="s">
        <v>231</v>
      </c>
      <c r="E69" s="6" t="s">
        <v>13</v>
      </c>
      <c r="F69" s="6" t="s">
        <v>254</v>
      </c>
      <c r="G69" s="8">
        <f t="shared" si="0"/>
        <v>2450</v>
      </c>
      <c r="H69" s="6" t="s">
        <v>226</v>
      </c>
      <c r="I69" s="6" t="s">
        <v>232</v>
      </c>
      <c r="J69" s="11" t="s">
        <v>260</v>
      </c>
      <c r="K69">
        <v>2450000</v>
      </c>
    </row>
    <row r="70" spans="1:11" ht="31.2" x14ac:dyDescent="0.3">
      <c r="A70" s="6">
        <v>65</v>
      </c>
      <c r="B70" s="7" t="s">
        <v>33</v>
      </c>
      <c r="C70" s="7" t="s">
        <v>233</v>
      </c>
      <c r="D70" s="6" t="s">
        <v>234</v>
      </c>
      <c r="E70" s="6" t="s">
        <v>13</v>
      </c>
      <c r="F70" s="6" t="s">
        <v>254</v>
      </c>
      <c r="G70" s="8">
        <f t="shared" si="0"/>
        <v>2100</v>
      </c>
      <c r="H70" s="6" t="s">
        <v>235</v>
      </c>
      <c r="I70" s="6" t="s">
        <v>236</v>
      </c>
      <c r="J70" s="11" t="s">
        <v>260</v>
      </c>
      <c r="K70">
        <v>2100000</v>
      </c>
    </row>
    <row r="71" spans="1:11" ht="31.2" x14ac:dyDescent="0.3">
      <c r="A71" s="6">
        <v>66</v>
      </c>
      <c r="B71" s="7" t="s">
        <v>33</v>
      </c>
      <c r="C71" s="7" t="s">
        <v>237</v>
      </c>
      <c r="D71" s="6" t="s">
        <v>238</v>
      </c>
      <c r="E71" s="6" t="s">
        <v>13</v>
      </c>
      <c r="F71" s="6" t="s">
        <v>254</v>
      </c>
      <c r="G71" s="8">
        <f t="shared" ref="G71:G74" si="1">ROUND(K71/1000,2)</f>
        <v>13300</v>
      </c>
      <c r="H71" s="6" t="s">
        <v>239</v>
      </c>
      <c r="I71" s="6" t="s">
        <v>240</v>
      </c>
      <c r="J71" s="11" t="s">
        <v>260</v>
      </c>
      <c r="K71">
        <v>13300000</v>
      </c>
    </row>
    <row r="72" spans="1:11" x14ac:dyDescent="0.3">
      <c r="A72" s="6">
        <v>67</v>
      </c>
      <c r="B72" s="7" t="s">
        <v>10</v>
      </c>
      <c r="C72" s="7" t="s">
        <v>241</v>
      </c>
      <c r="D72" s="6" t="s">
        <v>242</v>
      </c>
      <c r="E72" s="6" t="s">
        <v>13</v>
      </c>
      <c r="F72" s="6" t="s">
        <v>254</v>
      </c>
      <c r="G72" s="8">
        <f t="shared" si="1"/>
        <v>2500</v>
      </c>
      <c r="H72" s="6" t="s">
        <v>239</v>
      </c>
      <c r="I72" s="6" t="s">
        <v>243</v>
      </c>
      <c r="J72" s="11" t="s">
        <v>260</v>
      </c>
      <c r="K72">
        <v>2500000</v>
      </c>
    </row>
    <row r="73" spans="1:11" x14ac:dyDescent="0.3">
      <c r="A73" s="6">
        <v>68</v>
      </c>
      <c r="B73" s="7" t="s">
        <v>10</v>
      </c>
      <c r="C73" s="7" t="s">
        <v>244</v>
      </c>
      <c r="D73" s="6" t="s">
        <v>245</v>
      </c>
      <c r="E73" s="6" t="s">
        <v>13</v>
      </c>
      <c r="F73" s="6" t="s">
        <v>254</v>
      </c>
      <c r="G73" s="8">
        <f t="shared" si="1"/>
        <v>15000</v>
      </c>
      <c r="H73" s="6" t="s">
        <v>246</v>
      </c>
      <c r="I73" s="6" t="s">
        <v>247</v>
      </c>
      <c r="J73" s="11" t="s">
        <v>260</v>
      </c>
      <c r="K73">
        <v>15000000</v>
      </c>
    </row>
    <row r="74" spans="1:11" x14ac:dyDescent="0.3">
      <c r="A74" s="6">
        <v>69</v>
      </c>
      <c r="B74" s="7" t="s">
        <v>16</v>
      </c>
      <c r="C74" s="7" t="s">
        <v>248</v>
      </c>
      <c r="D74" s="6" t="s">
        <v>249</v>
      </c>
      <c r="E74" s="6" t="s">
        <v>13</v>
      </c>
      <c r="F74" s="6" t="s">
        <v>254</v>
      </c>
      <c r="G74" s="8">
        <f t="shared" si="1"/>
        <v>1640</v>
      </c>
      <c r="H74" s="6" t="s">
        <v>250</v>
      </c>
      <c r="I74" s="6" t="s">
        <v>251</v>
      </c>
      <c r="J74" s="11" t="s">
        <v>260</v>
      </c>
      <c r="K74">
        <v>1640000</v>
      </c>
    </row>
    <row r="75" spans="1:11" x14ac:dyDescent="0.3">
      <c r="A75" s="12" t="s">
        <v>258</v>
      </c>
      <c r="B75" s="13"/>
      <c r="C75" s="13"/>
      <c r="D75" s="13"/>
      <c r="E75" s="13"/>
      <c r="F75" s="14"/>
      <c r="G75" s="8">
        <f>SUM(G6:G74)</f>
        <v>269631.87</v>
      </c>
      <c r="H75" s="9"/>
      <c r="I75" s="9"/>
      <c r="J75" s="9"/>
    </row>
  </sheetData>
  <mergeCells count="4">
    <mergeCell ref="A75:F75"/>
    <mergeCell ref="A3:J3"/>
    <mergeCell ref="A1:J1"/>
    <mergeCell ref="A2:J2"/>
  </mergeCells>
  <pageMargins left="0.24" right="0.17" top="0.75" bottom="0.41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2017-04-24T09:34:20Z</dcterms:modified>
</cp:coreProperties>
</file>